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user.user-PC\Desktop\"/>
    </mc:Choice>
  </mc:AlternateContent>
  <xr:revisionPtr revIDLastSave="0" documentId="13_ncr:1_{408FEC96-352B-4A8C-A441-3CE6B4DC91FC}" xr6:coauthVersionLast="47" xr6:coauthVersionMax="47" xr10:uidLastSave="{00000000-0000-0000-0000-000000000000}"/>
  <bookViews>
    <workbookView xWindow="-120" yWindow="-120" windowWidth="29040" windowHeight="15840" xr2:uid="{00000000-000D-0000-FFFF-FFFF00000000}"/>
  </bookViews>
  <sheets>
    <sheet name="PM" sheetId="1" r:id="rId1"/>
    <sheet name="Control" sheetId="3" state="hidden" r:id="rId2"/>
  </sheets>
  <definedNames>
    <definedName name="_xlnm._FilterDatabase" localSheetId="0" hidden="1">PM!$A$6:$BD$50</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AF52" i="1" l="1"/>
  <c r="A30" i="1" l="1"/>
  <c r="A22" i="1" l="1"/>
  <c r="A21" i="1"/>
  <c r="A20" i="1"/>
  <c r="A19" i="1" l="1"/>
  <c r="AV52" i="1" l="1"/>
  <c r="AN52" i="1"/>
  <c r="X52" i="1"/>
  <c r="A15" i="1"/>
  <c r="A7" i="1" l="1"/>
  <c r="A9" i="1" s="1"/>
  <c r="A14" i="1" l="1"/>
  <c r="A16" i="1" l="1"/>
  <c r="A17" i="1" s="1"/>
  <c r="A18" i="1" l="1"/>
  <c r="A23" i="1" s="1"/>
  <c r="A25" i="1" s="1"/>
  <c r="A26" i="1" s="1"/>
  <c r="A28" i="1" s="1"/>
  <c r="A29" i="1" l="1"/>
  <c r="A43" i="1" l="1"/>
  <c r="A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<sst xmlns="http://schemas.openxmlformats.org/spreadsheetml/2006/main" count="610" uniqueCount="291">
  <si>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</si>
  <si>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</si>
  <si>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</si>
  <si>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</si>
  <si>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</si>
  <si>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</si>
  <si>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</si>
  <si>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</si>
  <si>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</si>
  <si>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</si>
  <si>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</si>
  <si>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</si>
  <si>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</si>
  <si>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</si>
  <si>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</si>
  <si>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</si>
  <si>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</si>
  <si>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</si>
  <si>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</si>
  <si>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</si>
  <si>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</si>
  <si>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</si>
  <si>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</si>
  <si>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</si>
  <si>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</si>
  <si>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</si>
  <si>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</si>
  <si>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</si>
  <si>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</si>
  <si>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</si>
  <si>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</si>
  <si>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</si>
  <si>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</si>
  <si>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</si>
  <si>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</si>
  <si>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</si>
  <si>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</si>
  <si>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</si>
  <si>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</si>
  <si>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</si>
  <si>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</si>
  <si>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</si>
  <si>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</si>
  <si>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</si>
  <si>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</si>
  <si>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</si>
  <si>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</si>
  <si>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</si>
  <si>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</si>
  <si>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</si>
  <si>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</si>
  <si>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</si>
  <si>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</si>
  <si>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</si>
  <si>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</si>
  <si>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</si>
  <si>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</si>
  <si>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</si>
  <si>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</si>
  <si>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</si>
  <si>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</si>
  <si>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</si>
  <si>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</si>
  <si>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</si>
  <si>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</si>
  <si>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</si>
  <si>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</si>
  <si>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</si>
  <si>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</si>
  <si>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</si>
  <si>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</si>
  <si>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</si>
  <si>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</si>
  <si>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</si>
  <si>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</si>
  <si>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</si>
  <si>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</si>
  <si>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</si>
  <si>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</si>
  <si>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</si>
  <si>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</si>
  <si>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</si>
  <si>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</si>
  <si>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</si>
  <si>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</si>
  <si>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</si>
  <si>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</si>
  <si>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</si>
  <si>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</si>
  <si>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</si>
  <si>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</si>
  <si>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</si>
  <si>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</si>
  <si>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</si>
  <si>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</si>
  <si>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</si>
  <si>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</si>
  <si>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</si>
  <si>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</si>
  <si>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</si>
  <si>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</si>
  <si>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</si>
  <si>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</si>
  <si>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</si>
  <si>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</si>
  <si>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</si>
  <si>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</si>
  <si>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</si>
  <si>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</si>
  <si>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</si>
  <si>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</si>
  <si>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</si>
  <si>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</si>
  <si>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</si>
  <si>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</si>
  <si>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</si>
  <si>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</si>
  <si>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</si>
  <si>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</si>
  <si>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</si>
  <si>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</si>
  <si>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</si>
  <si>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</si>
  <si>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</si>
  <si>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</si>
  <si>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</si>
  <si>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</si>
  <si>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</si>
  <si>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</si>
  <si>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</si>
  <si>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</si>
  <si>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</si>
  <si>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</si>
  <si>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</si>
  <si>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</si>
  <si>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</si>
  <si>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</si>
  <si>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</si>
  <si>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</si>
  <si>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</si>
  <si>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</si>
  <si>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</si>
  <si>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</si>
  <si>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</si>
  <si>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</si>
  <si>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</si>
  <si>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</si>
  <si>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</si>
  <si>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</si>
  <si>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</si>
  <si>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</si>
  <si>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</si>
  <si>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Administrativo y de TICs</t>
  </si>
  <si>
    <t>Director Técnico de Gestión Predial / Director Administrativo y de TICs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</si>
  <si>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</si>
  <si>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</si>
  <si>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</si>
  <si>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</si>
  <si>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</si>
  <si>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</si>
  <si>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</si>
  <si>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</si>
  <si>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</si>
  <si>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</si>
  <si>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</si>
  <si>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</si>
  <si>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</si>
  <si>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</si>
  <si>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</si>
  <si>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</si>
  <si>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</si>
  <si>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</si>
  <si>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</si>
  <si>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</si>
  <si>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</si>
  <si>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</si>
  <si>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</si>
  <si>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</si>
  <si>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</si>
  <si>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</si>
  <si>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</si>
  <si>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</si>
  <si>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</si>
  <si>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</si>
  <si>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</si>
  <si>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</si>
  <si>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</si>
  <si>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</si>
  <si>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</si>
  <si>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</si>
  <si>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</si>
  <si>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</si>
  <si>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</si>
  <si>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</si>
  <si>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</si>
  <si>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</si>
  <si>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</si>
  <si>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</si>
  <si>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</si>
  <si>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</si>
  <si>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</si>
  <si>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</si>
  <si>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</si>
  <si>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</si>
  <si>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</si>
  <si>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</si>
  <si>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</si>
  <si>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</si>
  <si>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</si>
  <si>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</si>
  <si>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</si>
  <si>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</si>
  <si>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</si>
  <si>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</si>
  <si>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</si>
  <si>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</si>
  <si>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</si>
  <si>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</si>
  <si>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</si>
  <si>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</si>
  <si>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</si>
  <si>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</si>
  <si>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</si>
  <si>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</si>
  <si>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</si>
  <si>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</si>
  <si>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</si>
  <si>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</si>
  <si>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</si>
  <si>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</si>
  <si>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</si>
  <si>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</si>
  <si>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</si>
  <si>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</si>
  <si>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</si>
  <si>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</si>
  <si>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</si>
  <si>
    <t>Cerrada</t>
  </si>
  <si>
    <t>Se realizó un taller de lecciones aprendidas el pasado 11 de diciembre de 2023, se adjunta el acta del taller y los formatos de lecciones aprendidas:
Proyectos CHSJD
Proyectos: Obra Colegio Teresa Martínez de Varela,  obra Alcaldía de Mártires y obra Siberia
De igual forma, el día 27 de marzo de 2024, se remitió a la Oficina de Planeación los informes de lecciones aprendidas para su publicación, se adjunta imagen de la publicación en esta fecha.</t>
  </si>
  <si>
    <t>N/A</t>
  </si>
  <si>
    <t xml:space="preserve">Durante el período, se realizó el reporte de un nuevo riesgo en la plataforma de Planeación, se adjunta el registro de los reportes de los meses de enero y febrero de 2024.
Se tiene programadas dos reunión para el próximo martes 9 de abril de 2024 y viernes 12 de abril de 2024, con el fin de revisar los riesgos que se materializaron, de acuerdo a lo establecido en la política de administración del riesgo. </t>
  </si>
  <si>
    <r>
      <t xml:space="preserve">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t>
    </r>
    <r>
      <rPr>
        <b/>
        <sz val="10"/>
        <rFont val="Arial"/>
        <family val="2"/>
      </rPr>
      <t>Evidencias</t>
    </r>
    <r>
      <rPr>
        <sz val="10"/>
        <rFont val="Arial"/>
        <family val="2"/>
      </rPr>
      <t>:
Soportes de la socialización preliminar del alcance de la Guía.</t>
    </r>
  </si>
  <si>
    <r>
      <t xml:space="preserve">Teniendo en cuenta las sesiones llevadas a cabo el 05.01.2024 y 15.02.2024 con la Gerencia General y el Equipo Directivo de la empresa, se concluyó avanzar en la adaptación, revisión y actualización, de ser el caso del alcance de la guía. Por consiguiente, se envío el 22.03.2024 a la Gerencia General la hoja de ruta para avanzar en las actividades de adaptación, revisión y actualización, de ser el caso del alcance de la guía, entre ellas, la socialización del procedimiento de gestión de riesgos en proyectos en la empresa.
De acuerdo con lo anterior se avanzará en las actividades previas que logren generar un espacio colectivo de socialización con el apoyo de la Ofician Asesora de Comunicaciones - OAC y por medio del contrato 351-2023, para elaborar un producto que detalle el procedimiento de gestión de riesgos en proyectos de la empresa. Para avanzar con esto se agendó sesión el día 02.04.2024 con la OAC.
</t>
    </r>
    <r>
      <rPr>
        <b/>
        <sz val="10"/>
        <rFont val="Arial"/>
        <family val="2"/>
      </rPr>
      <t>Evidencias</t>
    </r>
    <r>
      <rPr>
        <sz val="10"/>
        <rFont val="Arial"/>
        <family val="2"/>
      </rPr>
      <t>: Soportes de la socialización preliminar del alcance de la Guía.</t>
    </r>
  </si>
  <si>
    <t>Aunado a las actividades establecidas conforme a las conclusiones de las sesiones  llevadas a cabo el 05.01.2024 y 15.02.2024 con la Gerencia General y el Equipo Directivo de la empresa, se definirán los productos para actualizar el módulo de Onboarding, los cuales contendrán un tutorial de la visión del procedimiento en gestión de riesgos en proyectos, una presentación detallada y una evaluación para el apoyo a la apropiación de la información.</t>
  </si>
  <si>
    <t>De manera paralela con la socialización del procedimiento de gestión de riesgos para proyectos, se avanzará de manera específica con un proyectos de la Subgerencia de Ejecución de Proyectos.</t>
  </si>
  <si>
    <t>Esta actividad No aplica para el periodo evaluado ya que se realizara una vez se tenga identificado el proyecto piloto.</t>
  </si>
  <si>
    <t>Producto de los seguimientos realizados al plan de acción para la liquidación de los fideicomisos en desuso y al cambio en la estructura administrativa de la Empresa, se solicita respetuosamente cerrar esta acción por cuanto el proceso, como el responsable de esta actividad cambiaron y adicionalmente, se concluyo que algunos de los patrimonios identificados en la actividad, no pueden ser objeto de liquidación.
No obstante y con el propósito, en la que se establecerán a cuales patrimonios se les realizarán las gestiones para su liquidación, así como el alcance, meta e indicador de esta nueva  actividad
Nota: se continua con el avance a diciembre 31 de 2023 y se revisara la solicitud de cierre de la acción en el momento de la suscripción de la nueva acción por parte del proceso.</t>
  </si>
  <si>
    <r>
      <t xml:space="preserve">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t>
    </r>
    <r>
      <rPr>
        <b/>
        <sz val="10"/>
        <rFont val="Arial"/>
        <family val="2"/>
      </rPr>
      <t>Evidencias</t>
    </r>
    <r>
      <rPr>
        <sz val="10"/>
        <rFont val="Arial"/>
        <family val="2"/>
      </rPr>
      <t>: Soportes de la socialización preliminar del alcance de la Guía.</t>
    </r>
  </si>
  <si>
    <r>
      <t xml:space="preserve">Se solicita el cierre de esta acción, toda vez que actualmente el proyecto esta suspendido en su desarrollo. Se encuentra en  reestructuración, en la definición de los procesos de planificación para el logro de la  materialización del proyecto. No obstante y con el propósito de generar una actividad que logre ser efectiva,  una vez se cuente con los nuevos lineamientos,  se propondrá nueva acción que aporte a resolver el hallazgo presente.
</t>
    </r>
    <r>
      <rPr>
        <b/>
        <sz val="10"/>
        <rFont val="Arial"/>
        <family val="2"/>
      </rPr>
      <t>Nota: se revisara la solicitud de cierre de la acción en el momento de la suscripción de la nueva acción por parte del proceso.</t>
    </r>
  </si>
  <si>
    <t>En curso. Se avanza en la proyección del procedimiento de terceros concurrentes con el fin de incluir  la gestión y archivos de los documentos asociados a éste.</t>
  </si>
  <si>
    <t xml:space="preserve">El 11/03/2024 en reunión con todo el equipo de trabajo de la DTGP, se informó a los profesionales que en el marco de una auditoría relacionada con los convenios y/o contratos, los documentos oficiales deberán consultarse directamente en la plataforma SECOP.   </t>
  </si>
  <si>
    <t>Se continúa con la elaboración del Plan de Gestión del Suelo, documento que deberá reflejar los lineamientos acerca de la solicitud de avalúos.</t>
  </si>
  <si>
    <t>En curso. A continuación se presentan las gestiones realizas a 31 de marzo de 2024:
18/03/2024: Se llevó a cabo reunión con Planeación en la cual se estableció lo siguiente: i) Revisar en una mesa de trabajo los posibles riesgos asociados al proceso de Gestión Predial. Para lo cual, se citó a Karin Bonilla y a Mateo Grajales a una reunión para el 19/03/2024 y ii) Una vez identificados los posibles riesgos,  citaremos a la OCI y a Planeación con el fin de recibir asesoría en la construcción del riesgo que incluiremos en la Matriz de Riesgo.
19/03/2024: Reunión con Karin Bonilla - Jurídico y a Mateo Grajales- Técnico de la DTGP, para revisar posible riesgo a incluir en la Matriz de riesgos.
21/03/2024: Reunión con Esperanza Peña de Planeación y Lily Moreno de Control Interno, para revisar el riesgo propuesto; sin embargo, recomendaron que retomemos reunión una vez se actualice la Caracterización del proceso de Gestión Predial.</t>
  </si>
  <si>
    <r>
      <t xml:space="preserve">En curso. A continuación se presentan las gestiones realizas al 31 de marzo de 2024:
19/02/2024: Reunión de la DTGP para identificar las actividades relacionadas con el  </t>
    </r>
    <r>
      <rPr>
        <i/>
        <sz val="10"/>
        <rFont val="Arial"/>
        <family val="2"/>
      </rPr>
      <t>"Hacer"</t>
    </r>
    <r>
      <rPr>
        <sz val="10"/>
        <rFont val="Arial"/>
        <family val="2"/>
      </rPr>
      <t xml:space="preserve">.
20/02/2024: Reunión con los lideres de la Subgerencia de Planeamiento y Estructuración - SPE, con el fin de revisar las actividades de entrada y salida de la Caracterización de cada Dirección de la SPE.
01/03/2024: Se envió correo con la caracterización incluyendo ajustes a las actividades del </t>
    </r>
    <r>
      <rPr>
        <i/>
        <sz val="10"/>
        <rFont val="Arial"/>
        <family val="2"/>
      </rPr>
      <t>"Hacer"</t>
    </r>
    <r>
      <rPr>
        <sz val="10"/>
        <rFont val="Arial"/>
        <family val="2"/>
      </rPr>
      <t xml:space="preserve"> a Lilian Buitrago - enlace de la SPE.
15/03/2024: Se envió correo con la caracterización incluyendo las actividades asociadas al </t>
    </r>
    <r>
      <rPr>
        <i/>
        <sz val="10"/>
        <rFont val="Arial"/>
        <family val="2"/>
      </rPr>
      <t>"Planear, Hacer, Verificar y al Actuar"</t>
    </r>
    <r>
      <rPr>
        <sz val="10"/>
        <rFont val="Arial"/>
        <family val="2"/>
      </rPr>
      <t xml:space="preserve"> a Lilian Buitrago - enlace de la SPE, las cuales se socializarán en reunión del 19 de marzo de 2024, para continuar con la validación de las actividades de la caracterización de la DTGP a la espera de que se coordine las entradas y salidas con las otros procesos.
19/03/2024: Reunión con Lilian Buitrago - enlace de la SPE, para revisar la versión 4 de la caracterización del proceso de Gestión Predial.
20/03/2024: Revisión y aprobación de la matriz por parte de la Directora Técnica de Gestión Predial.</t>
    </r>
  </si>
  <si>
    <r>
      <t xml:space="preserve">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t>
    </r>
    <r>
      <rPr>
        <b/>
        <sz val="10"/>
        <rFont val="Arial"/>
        <family val="2"/>
      </rPr>
      <t xml:space="preserve">Evidencias: </t>
    </r>
    <r>
      <rPr>
        <sz val="10"/>
        <rFont val="Arial"/>
        <family val="2"/>
      </rPr>
      <t xml:space="preserve"> Informe Estado de Desarrollo de capacitación de Inducción.</t>
    </r>
  </si>
  <si>
    <r>
      <t xml:space="preserve">Se elaboró informe del estado del desarrollo de las capacitaciones de inducción, el cual permitió  fin de verificar  la proporción de participación.
</t>
    </r>
    <r>
      <rPr>
        <b/>
        <sz val="10"/>
        <rFont val="Arial"/>
        <family val="2"/>
      </rPr>
      <t>Evidencias:</t>
    </r>
    <r>
      <rPr>
        <sz val="10"/>
        <rFont val="Arial"/>
        <family val="2"/>
      </rPr>
      <t xml:space="preserve"> Informe Estado de Desarrollo de capacitación de Inducción.
</t>
    </r>
  </si>
  <si>
    <r>
      <t xml:space="preserve">Teniendo en cuenta, que el programa de capacitaciones no cuenta con recursos extras para dar incentivos, así como, los lineamientos de la nueva administración, se hizo necesario ajustar la acción con el fin de dar cumplimiento a la meta.
Adicionalmente se solicitó ampliación en la fecha de cierre con objetivo de realizar seguimiento incremento de la participación.
Así las cosas, se realizó seguimiento a la participación de los colaboradores en las actividades de capacitación, dicho seguimiento permitió evidenciar que, en comparación con el primer trimestre de 2023, se ha logrado un aumento del 32% en la participación de los servidores públicos en las diferentes capacitaciones brindadas por la empresa Renobo durante el primer trimestre de la vigencia 2024
</t>
    </r>
    <r>
      <rPr>
        <b/>
        <sz val="10"/>
        <rFont val="Arial"/>
        <family val="2"/>
      </rPr>
      <t xml:space="preserve">
Evidencias: 
</t>
    </r>
    <r>
      <rPr>
        <sz val="10"/>
        <rFont val="Arial"/>
        <family val="2"/>
      </rPr>
      <t>https://drive.google.com/drive/folders/12MJes5IAs8Nkkq7XbdLFGU5--JHtZ8-y?usp=drive_link
https://drive.google.com/drive/folders/1aKo4RpQn39NjKnTNMNIPas4qNk-1-ewx?usp=drive_link</t>
    </r>
  </si>
  <si>
    <t xml:space="preserve">El documento no ha sido oficializado ya que teniendo en cuenta la revisión de los manuales operativos de fiducias y la necesidad de su actualización posiblemente algunas actividades y responsables que se relacionen en este instrumento sean objeto de cambio.
Se adelantara una solicitud de plazo que sea consistente con la actualización de los manuales operativos de fiducias y del manual de contratación </t>
  </si>
  <si>
    <r>
      <t xml:space="preserve">Se adelantaran en el mes de abril 
</t>
    </r>
    <r>
      <rPr>
        <b/>
        <sz val="10"/>
        <rFont val="Arial"/>
        <family val="2"/>
      </rPr>
      <t>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</si>
  <si>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r>
      <t xml:space="preserve">Se adelantaran en el mes de abril
</t>
    </r>
    <r>
      <rPr>
        <b/>
        <sz val="10"/>
        <rFont val="Arial"/>
        <family val="2"/>
      </rPr>
      <t xml:space="preserve">
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</si>
  <si>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r>
      <t xml:space="preserve">Para hacer un ejercicio práctico de socialización con los nuevos lineamientos, esta actividad se llevará a cabo con la identificación de riesgos y oportunidades una vez se cuente con todas las caracterizaciones de proceso oficializadas.
</t>
    </r>
    <r>
      <rPr>
        <b/>
        <sz val="10"/>
        <rFont val="Arial"/>
        <family val="2"/>
      </rPr>
      <t>NOTA: No se evidencia Gestión de la acción desde su suscripción</t>
    </r>
  </si>
  <si>
    <r>
      <t xml:space="preserve">Esta actividad se llevará a cabo una vez se cuente con todas las caracterizaciones de proceso oficializadas.
</t>
    </r>
    <r>
      <rPr>
        <b/>
        <sz val="10"/>
        <rFont val="Arial"/>
        <family val="2"/>
      </rPr>
      <t xml:space="preserve">
NOTA: No se evidencia Gestión de la acción desde su suscripción</t>
    </r>
  </si>
  <si>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</si>
  <si>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</si>
  <si>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 xml:space="preserve">La Oficina de Control Disciplinario Interno elaboró el documento denominado procedimiento del proceso disciplinario de la Empresa de Renovación y Desarrollo Urbano de Bogotá, en donde se establecen los lineamiento internos de la Oficina de Disciplinarios, identificado como PD-108_Proced_proceso_disciplinario_V1, y los formatos FT-255 Acta de Reparto versión 1 y FT- 256 Auto proceso disciplinario en versión 1, por lo anterior, mediante correo electrónico de fecha 26 de marzo de 2024 la Oficina Asesora de Planeación informó que ya se encuentran disponibles en la intranet los documentos, se anexa la evidencia del procedimiento, los formatos suscrito por las partes y correo electrónico enviado por la Oficina Asesora de Planeación.   </t>
  </si>
  <si>
    <t xml:space="preserve">Mediante correo electrónico de fecha 27 de marzo de 2024 la Oficina de Control Disciplinario Interno socializo a todas las partes interesadas y en especial a los líderes operativos el procedimiento disciplinario y los formatos, los cuales se pueden encontrar en la intranet de la Empresa. Se anexa correo electrónico remitido a toda la empresa.  </t>
  </si>
  <si>
    <t xml:space="preserve">La Oficina de Control Disciplinario Interno realizó reunión de fecha 14 de noviembre de 2023 con la jefe de la oficina, la profesional de disciplinarios y la profesional de talento humano, en donde se programaron las actividades para poder dar cumplimiento al plan de mejoramiento sobre las capacitaciones del área de disciplinario. Se diseñó la ficha técnica de las capacitaciones donde se establecieron los ejes temáticos a tratar, la justificación de las capacitaciones, se proyectó el objetivo general, los objetivos específicos y se estableció el público para dichas capacitaciones, adicionalmente se programaron las capacitaciones con fecha y hora para la vigencia 2024. Todos lo anterior, fue concertado con Talento humano de la Subgerencia de Gestión Corporativa y las capacitaciones se encuentran incluidas en el Plan Estratégico de talento humano de la vigencia 2024 y en el PIC de talento humano, adoptado mediante la Resolución 045 de fecha 31 de enero de 2024.     </t>
  </si>
  <si>
    <t>Se realizó la primera capacitación el día 12 de marzo de 2024, hora 9:00 y allí se socializó a todos los participantes la estrategia de las capacitaciones, esta socialización incluye a los líderes operativos de la empresa. Al inicio de la capacitación se realizó una evaluación y a la terminación de la capacitación se realizó otra evaluación, con el fin de saber el conocimiento de los participantes al inicio y a la terminación de la capacitación.</t>
  </si>
  <si>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</si>
  <si>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</si>
  <si>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t>Dado que los mapas de riesgo y oportunidades de todos los procesos culminaron su actualización en junio, esta actividad se llevará a cabo en el mes de octubre 2024.</t>
  </si>
  <si>
    <r>
      <rPr>
        <b/>
        <sz val="10"/>
        <rFont val="Arial"/>
        <family val="2"/>
      </rPr>
      <t>24/06/2024</t>
    </r>
    <r>
      <rPr>
        <sz val="10"/>
        <rFont val="Arial"/>
        <family val="2"/>
      </rPr>
      <t xml:space="preserve">:Se realizaron 2 jornadas de capacitaciones al equipo de la Dirección Técnica de Gestión Predial sobre la Administración de Documento Físicos y Electrónicos asociados a los Terceros Concurrentes, con el acompañamiento del Área de Gestión Documental perteneciente a la Dirección Administrativa y de TICs de la Empresa.
</t>
    </r>
    <r>
      <rPr>
        <b/>
        <sz val="10"/>
        <rFont val="Arial"/>
        <family val="2"/>
      </rPr>
      <t xml:space="preserve">25/06/2024: </t>
    </r>
    <r>
      <rPr>
        <sz val="10"/>
        <rFont val="Arial"/>
        <family val="2"/>
      </rPr>
      <t xml:space="preserve">Se realizó 1 jornada de capacitación al equipo de la Dirección Técnica de Gestión Predial sobre los lineamientos generales del procedimiento propuesto por DTGP para el uso de la figura de la Tercera Concurrencia, que se encuentra en fase de segunda revisión por las áreas intervinientes.
</t>
    </r>
    <r>
      <rPr>
        <b/>
        <sz val="10"/>
        <rFont val="Arial"/>
        <family val="2"/>
      </rPr>
      <t>En ese sentido se solicita el cierre de esta actividad, la cual fue cumplida al 100% por esta Dirección.</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</si>
  <si>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</si>
  <si>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t>El proceso responsable no reporto avance en esta acción.</t>
  </si>
  <si>
    <r>
      <t xml:space="preserve">En sesión 3 de Líderes Operativos realizada el 11 de abril, se llevó a cabo la socialización de la Guía de Gestión Integral de Proyectos, donde además de dar a conocer la nueva estructura de ésta, los contenidos modificados y agregados, se explicó la Metodología para la gestión de riesgos así como las herramientas y procedimientos definidos para la identificación, tratamiento y reporte de riesgos materializados en la gestión de los proyectos.
De igual manera, y para apoyar la socialización al interior del los diferentes equipos de trabajo, se envió correo electrónico a cada uno de los líderes indicando la disponibilidad del material utilizado en la intranet
</t>
    </r>
    <r>
      <rPr>
        <b/>
        <sz val="10"/>
        <rFont val="Arial"/>
        <family val="2"/>
      </rPr>
      <t>Evidencias:</t>
    </r>
    <r>
      <rPr>
        <sz val="10"/>
        <rFont val="Arial"/>
        <family val="2"/>
      </rPr>
      <t xml:space="preserve">
Presentación utilizada en la mesa de trabajo con Líderes Operativos disponible en http://10.115.245.74/mipg
Lista de asistencia a la mesa de trabajo.
Correo electrónico enviado a Líderes Operativos.</t>
    </r>
  </si>
  <si>
    <r>
      <t xml:space="preserve">Durante los días 16 y 17 de abril, se llevó a cabo la socialización de la Guía de Gestión Integral de Proyectos a los enlaces de las Subgerencias Líderes de Proyecto, donde además de dar a conocer los cambios realizados en su nueva versión, se explicó la Metodología para la gestión de riesgos así como las herramientas y procedimientos definidos para la identificación, tratamiento y reporte de riesgos materializados en la gestión de los proyectos. </t>
    </r>
    <r>
      <rPr>
        <sz val="10"/>
        <color theme="3"/>
        <rFont val="Arial"/>
        <family val="2"/>
      </rPr>
      <t xml:space="preserve">
</t>
    </r>
    <r>
      <rPr>
        <sz val="10"/>
        <rFont val="Arial"/>
        <family val="2"/>
      </rPr>
      <t xml:space="preserve">
De igual manera, y para apoyar la apropiación de la Metodología para la gestión de riesgos, se llevó a cabo un taller el 19 de abril en el cual se realizó la socialización específica y detallada de la gestión de riesgos en proyectos que se incluyó en la Guía. Esta socialización fue liderada por el consultor del Contrato 351-2023 el cual, en el marco contractual actualizó el modelo de gestión de proyectos de la empresa. Dicha socialización fue dirigida a los equipos de proyectos y enlaces de las subgerencias. 
De otra parte, el día 12 de abril se realizó un taller de riesgos en proyectos con los equipos de proyecto, donde se analizaron los proyectos piloto de Alcaldía de Los Mártires y Complejo Hospitalario San Juan de Dios. Dicho análisis derivó de conclusiones respecto al ciclo de vida de la gestión de riesgos, identificación, análisis y estrategias de tratamiento.
</t>
    </r>
    <r>
      <rPr>
        <b/>
        <sz val="10"/>
        <rFont val="Arial"/>
        <family val="2"/>
      </rPr>
      <t>Evidencias:</t>
    </r>
    <r>
      <rPr>
        <sz val="10"/>
        <rFont val="Arial"/>
        <family val="2"/>
      </rPr>
      <t xml:space="preserve">
Presentación utilizada en la mesa de trabajo con los enlaces disponible en http://10.115.245.74/mipg
Lista de asistencia.
Presentación utilizada en el taller de riesgos
Lista de asistencia del taller.
Acta y lista de asistencia del piloto.</t>
    </r>
  </si>
  <si>
    <r>
      <t xml:space="preserve">El 11 de abril se llevó a cabo la socialización de la Guía de Gestión Integral de Proyectos al 100% de los enlaces de la áreas líderes de proyecto, donde además de dar a conocer la nueva estructura de ésta, los contenidos modificados y agregados, se explicó la Metodología para la gestión de riesgos. Del mismo modo, se hizo énfasis del momento en que se requiere realizar la aprobación de nuevos proyectos, la elaboración de los DTS de prefactibilidad y factibilidad, así como las listas de chequeo de cada una de ellas y las actas de constitución. 
</t>
    </r>
    <r>
      <rPr>
        <b/>
        <sz val="10"/>
        <rFont val="Arial"/>
        <family val="2"/>
      </rPr>
      <t>Evidencias:</t>
    </r>
    <r>
      <rPr>
        <sz val="10"/>
        <rFont val="Arial"/>
        <family val="2"/>
      </rPr>
      <t xml:space="preserve">
Presentación utilizada en la socialización 
Lista de asistencia 
Correo con envío de evidencias a los enlaces, anexos asociados con la prefactibilidad y factibilidad</t>
    </r>
  </si>
  <si>
    <t>Mediante acta de reunión 01 del 07 de enero del 2024, se formalizó la implementación del Formato automatizado "Registro control de prestamos documentales". 
El proceso cuenta con el  Acta de reunión 01.</t>
  </si>
  <si>
    <t>Mediante acta de reunión 01 del 07 de enero del 2024, se formalizó la implementación del Formato automatizado "Registro control de prestamos documentales". 
El proceso cuenta con el  Acta de reunión 01..</t>
  </si>
  <si>
    <t>Una vez revisado lo necesario al interior de la Dirección Técnica de Gestión Predial, se decidió actualizar el procedimiento denominado "PD-23 - Adquisición de suelo por enajenación voluntaria, expropiación administrativa o judicial",  ajustando la actividad número 9 e incluyendo la actividad número 10, a través de las cuales se imparten lineamientos que permitirán optimizar el trámite de obtención de los avalúos comerciales y de referencia.
Versión actualizada del procedimiento PD-23: No. 10 del 25/06/2024.</t>
  </si>
  <si>
    <t>Se realizaron las actividades y radicaciones ante las fiduciarias de los cierres de Patrimonios en desarrollo y los que cumplieron con su objeto. Se está a la espera de los trámites de la fiduciarias ante la superintendencia financiera.</t>
  </si>
  <si>
    <r>
      <t xml:space="preserve">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t>
    </r>
    <r>
      <rPr>
        <b/>
        <sz val="10"/>
        <rFont val="Arial"/>
        <family val="2"/>
      </rPr>
      <t xml:space="preserve">Evidencias: </t>
    </r>
    <r>
      <rPr>
        <sz val="10"/>
        <rFont val="Arial"/>
        <family val="2"/>
      </rPr>
      <t xml:space="preserve"> Informe Estado de Desarrollo de capacitación de Inducción.</t>
    </r>
  </si>
  <si>
    <t>El proceso cuenta con el acta de reunión de  la socialización de gestión de cambio 2024, de igual manera cuenta con informe de evaluación de la socialización del gestión del cambio de octubre de 2023</t>
  </si>
  <si>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</si>
  <si>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t>Desde la Subgerencia de Ejecución de Proyectos se ha realizado mensualmente el reporte de los riesgos presentados y materializados para el proceso misional y los proyectos a cargo. El proceso cuenta con el registro de los reportes de los
meses de abril, mayo y junio de 2024. 
Adicionalmente, se realizaron tres reuniones los días 9 y 12 de abril y 26 de junio de 2024, con el fin de revisar los riesgos
que se materializaron, de acuerdo con lo establecido en la política de administración del riesgo.
El proceso cuenta con las actas de las reuniones y el informe del consultor:
Acta No.1 FT-144_Acta_reuniones_V6_ -riesgos 9 abril24
Acta No.2 FT-144_Acta_reuniones_V6_ -riesgos 26junio24
Acta_TallerGestionRiesgosProyectos 12 de abril 2024
Registro de Asistencia 9abril24
Registro de Asistencia 12abril24
Registro de Asistencia 26junio24
Comunicación Presentación Riesgos_12abr24</t>
  </si>
  <si>
    <t xml:space="preserve">Se realiza la entrega del informe de reporte de monitoreo de riesgos con corte al 15 de mayo de 2024 (fecha de terminación de la acción). En este informe se describen las acciones realizadas por parte de la SEP para el monitoreo y gestión de riesgos del proceso y los proyectos a cargo. Asimismo, se mencionan las acciones de contingencia realizadas frente a la materialización de los riesgos identificados en el período </t>
  </si>
  <si>
    <r>
      <t xml:space="preserve">El proceso propone las siguientes acciones y meta para el cumplimiento de la acción
Acciones:
1) Identificar las falencias, riesgos, mejoras y aspectos positivos de los procesos de contratación pasados, que permita, la estructuración de un nuevo proceso incorporando la experiencia adquirida por la Entidad en relación con San Victorino y 
2) a partir de los riesgos identificados, proponer la alternativa de solución, que permita determinar la modalidad más conveniente para la Entidad.
Meta: Estructurar un proceso de contratación en el que se tengan en cuenta los aspectos y recomendaciones identificados en el documento.
</t>
    </r>
    <r>
      <rPr>
        <b/>
        <sz val="10"/>
        <rFont val="Arial"/>
        <family val="2"/>
      </rPr>
      <t>Nota: La solicitud de cambio de acción y meta debe ser presentada a la Oficina de Planeación  quienes deben realizar la aprobación de la misma e incorporación en el Plan de mejoramiento vigente, adicionalmente es importante que la fecha de cumplimiento de las acciones sea acorde a la realidad de su ejecución.</t>
    </r>
  </si>
  <si>
    <r>
      <t xml:space="preserve">Teniendo en cuenta que el 30/04/2024 quedó aprobada la caracterización del proceso de Gestión Predial a cargo de la Dirección Técnica de Gestión Predial-DTGP, se informa que el 15/05/2024 se llevó a cabo mesa de trabajo con la Oficina Asesora de Planeación - OAP y con la Oficina de Control Interno- OCI, para revisar en conjunto la actualización del mapa de riesgos en cuanto al proceso de Gestión Predial, para que de esta manera el equipo de la DTGP contara con las bases necesarias para determinar la procedencia de incluir un riesgo asociado al cumplimiento de la meta de adquisición de predios en el Mapa de Riesgos de la Empresa.  
De acuerdo con las observaciones realizadas tanto por la OCI como por la OAP, el equipo de la DTGP llegó a la conclusión que no es posible identificar un riesgo asociado al cumplimiento de meta por la adquisición predial, debido a que:
i) El Plan Distrital de Desarrollo aprobado, no contempla una meta asociada a la adquisición predial que permita su medición. Por lo tanto, no es posible asociar un riesgo a su cumplimiento.
ii) La metodología para la identificación de los riesgos asociados a los procesos está orientada a la identificación de éstos frente al objetivo del proceso y no frente al cumplimiento de una meta de Plan de Desarrollo.
Por lo tanto, no se consideró pertinente incluirlo; sin embargo, la DTGP participó en la actualización de la versión 2 del Mapa de Riesgo Institucional la cual se encuentra disponible en la intranet de la Empresa en el siguiente link: http://10.115.245.74/mipg-sig, incluyendo los siguientes riesgos:
</t>
    </r>
    <r>
      <rPr>
        <i/>
        <sz val="10"/>
        <rFont val="Arial"/>
        <family val="2"/>
      </rPr>
      <t>"(...) Posibilidad de afectación reputacional ante una eventual sentencia en contra de la Empresa, en virtud de una demanda interpuesta por parte de los propietarios de los predios requeridos para los proyectos que adelante RenoBo, por el incumplimiento de los requisitos establecidos legalmente en el proceso de adquisición predial. (...)"
RIESGO ASOCIADO A TRÁMITES: Posibilidad de aceptar o solicitar dádivas de los obligados para la realización del trámite "Cumplimiento de la obligación VIS-VIP mediante pago compensatorio". (...)".</t>
    </r>
  </si>
  <si>
    <r>
      <t xml:space="preserve">Se realizaron mesas de trabajo el  02/04/2024, 05/04/2024 y el 23/04/2024 con los diferentes Enlaces de las Direcciones de la Subgerencia de Planeamiento y Estructuración - SPE y con la Oficina Asesora de Planeación, a fin de revisar las actividades de entrada y salida de las caracterizaciones de los proceso de Estructuración de Proyectos, Gestión Predial, Gestión Urbana y Gestión Comercial buscando una comunicación más asertiva entre los mismos.
Así las cosas, se actualizaron las caracterizaciones a la luz de la nueva estructura de los procesos de la SPE, las cuales pueden consultarse en la Intranet de la Empresa, en el siguiente link:http://10.115.245.74/mipg-sig?title=&amp;field_proceso_target_id=All&amp;field_clasificacion_del_document_value=1
Como resultado de las mesas de trabajo con las Direcciones que hacen parte de la Subgerencia de Planeamiento y Estructuración, se elaboró la Versión 7 de la caracterización del proceso de Gestión Comercial, con Fecha: 21/05/2024.  publicada en RedNoBo
</t>
    </r>
    <r>
      <rPr>
        <b/>
        <i/>
        <sz val="10"/>
        <rFont val="Arial"/>
        <family val="2"/>
      </rPr>
      <t xml:space="preserve">http://10.115.245.74/mipg-sig?title=&amp;field_proceso_target_id=154&amp;field_clasificacion_del_document_value=1
</t>
    </r>
    <r>
      <rPr>
        <sz val="10"/>
        <rFont val="Arial"/>
        <family val="2"/>
      </rPr>
      <t>Así mismo se llevó a cabo la socialización de la nueva versión de la caracterización, en reunión con el equipo de la Dirección Comercial el día 29_05_2029, jornada a  la cual se invitó a la profesional de la Oficina de Planeación (Esperanza Peña) para dar a conocer los temas de MIPG y de SIG de la Entidad.  (se adjunta agenda de la reunión y las respuestas al formulario de asistencia )
Dado el cumplimiento de la acción y de la meta asociadas al hallazgo, se solicita dar cierre al mismo.</t>
    </r>
  </si>
  <si>
    <r>
      <t xml:space="preserve">Se solicita cambio de la actividad propuesta toda vez que de conformidad con la nueva estructura,  la interacción con las fiduciarias se modificó y los roles al interior de la Empresa también se modificaron.
</t>
    </r>
    <r>
      <rPr>
        <b/>
        <sz val="10"/>
        <rFont val="Arial"/>
        <family val="2"/>
      </rPr>
      <t>Nota: se revisara avance en el momento de la suscripción de la nueva acción por parte del proceso iniciando desde 0%, adicionalmente es importante que la fecha de cumplimiento de las acciones sea acorde a la realidad de su ejecución.</t>
    </r>
  </si>
  <si>
    <t>El proceso cuenta con la grabación de las capacitaciones adelantadas e informes de la evaluación adelantadas.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</si>
</sst>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8"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i/>
      <sz val="10"/>
      <name val="Arial"/>
      <family val="2"/>
    </font>
    <font>
      <sz val="10"/>
      <color theme="3"/>
      <name val="Arial"/>
      <family val="2"/>
    </font>
    <font>
      <b/>
      <i/>
      <sz val="1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88">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horizontal="justify"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11" borderId="1" xfId="0" applyFont="1" applyFill="1" applyBorder="1" applyAlignment="1">
      <alignment horizontal="center" vertical="center" wrapText="1"/>
    </xf>
    <xf numFmtId="0" fontId="2" fillId="11" borderId="0" xfId="0" applyFont="1" applyFill="1" applyAlignment="1">
      <alignment horizontal="center" vertical="center" wrapText="1"/>
    </xf>
    <xf numFmtId="9" fontId="2" fillId="11"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9"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xf>
    <xf numFmtId="0" fontId="2" fillId="0" borderId="10" xfId="0" applyFont="1" applyBorder="1" applyAlignment="1">
      <alignment horizontal="center" vertical="center" textRotation="90"/>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1" xfId="0" applyFont="1" applyBorder="1" applyAlignment="1">
      <alignment horizontal="center" vertical="center" wrapText="1"/>
    </xf>
    <xf numFmtId="0" fontId="2" fillId="5" borderId="11" xfId="0" applyFont="1" applyFill="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5"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2" fillId="11" borderId="1" xfId="0" applyFont="1" applyFill="1" applyBorder="1" applyAlignment="1">
      <alignment horizontal="justify" vertical="center" wrapText="1"/>
    </xf>
    <xf numFmtId="0" fontId="2" fillId="0" borderId="8" xfId="0" applyFont="1" applyBorder="1" applyAlignment="1">
      <alignment horizontal="center" vertical="center"/>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14" fillId="0" borderId="0" xfId="0" applyFont="1" applyAlignment="1">
      <alignment horizontal="center" vertical="center" wrapText="1"/>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10" fillId="0" borderId="1" xfId="2" applyFont="1" applyBorder="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56"/>
  <sheetViews>
    <sheetView tabSelected="1" topLeftCell="X1" zoomScale="90" zoomScaleNormal="90" workbookViewId="0">
      <selection activeCell="AG28" sqref="AG28:AI28"/>
    </sheetView>
  </sheetViews>
  <sheetFormatPr baseColWidth="10" defaultColWidth="4" defaultRowHeight="12.75" x14ac:dyDescent="0.25"/>
  <cols>
    <col min="1" max="1" width="5.42578125" style="15" hidden="1"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5" width="36" style="15" customWidth="1"/>
    <col min="36" max="36" width="11" style="15" hidden="1" customWidth="1"/>
    <col min="37" max="37" width="5.140625" style="15" hidden="1" customWidth="1"/>
    <col min="38" max="38" width="6.42578125" style="15" hidden="1" customWidth="1"/>
    <col min="39" max="39" width="5.7109375" style="15" hidden="1" customWidth="1"/>
    <col min="40" max="40" width="11.85546875" style="15" hidden="1" customWidth="1"/>
    <col min="41" max="43" width="35.7109375" style="15" hidden="1" customWidth="1"/>
    <col min="44" max="44" width="11" style="15" hidden="1" customWidth="1"/>
    <col min="45" max="45" width="4.85546875" style="15" hidden="1" customWidth="1"/>
    <col min="46" max="46" width="6" style="15" hidden="1" customWidth="1"/>
    <col min="47" max="47" width="5.42578125" style="15" hidden="1" customWidth="1"/>
    <col min="48" max="48" width="11.140625" style="15" hidden="1" customWidth="1"/>
    <col min="49" max="51" width="35.7109375" style="15" hidden="1" customWidth="1"/>
    <col min="52" max="52" width="4" style="15"/>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row>
    <row r="2" spans="1:51" ht="36" customHeight="1" x14ac:dyDescent="0.25">
      <c r="A2" s="65" t="s">
        <v>145</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row>
    <row r="3" spans="1:51" ht="36" customHeight="1" x14ac:dyDescent="0.25">
      <c r="A3" s="65" t="s">
        <v>146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row>
    <row r="5" spans="1:51" s="11" customFormat="1" x14ac:dyDescent="0.25">
      <c r="A5" s="50" t="s">
        <v>0</v>
      </c>
      <c r="B5" s="50" t="s">
        <v>20</v>
      </c>
      <c r="C5" s="50" t="s">
        <v>4</v>
      </c>
      <c r="D5" s="50"/>
      <c r="E5" s="50"/>
      <c r="F5" s="60" t="s">
        <v>16</v>
      </c>
      <c r="G5" s="60" t="s">
        <v>5</v>
      </c>
      <c r="H5" s="50" t="s">
        <v>21</v>
      </c>
      <c r="I5" s="60" t="s">
        <v>19</v>
      </c>
      <c r="J5" s="60" t="s">
        <v>6</v>
      </c>
      <c r="K5" s="50" t="s">
        <v>9</v>
      </c>
      <c r="L5" s="50"/>
      <c r="M5" s="50"/>
      <c r="N5" s="50" t="s">
        <v>10</v>
      </c>
      <c r="O5" s="50"/>
      <c r="P5" s="50"/>
      <c r="Q5" s="60" t="s">
        <v>7</v>
      </c>
      <c r="R5" s="60" t="s">
        <v>8</v>
      </c>
      <c r="S5" s="60" t="s">
        <v>17</v>
      </c>
      <c r="T5" s="50" t="s">
        <v>11</v>
      </c>
      <c r="U5" s="60" t="s">
        <v>49</v>
      </c>
      <c r="V5" s="60"/>
      <c r="W5" s="60"/>
      <c r="X5" s="60"/>
      <c r="Y5" s="60"/>
      <c r="Z5" s="60"/>
      <c r="AA5" s="60"/>
      <c r="AB5" s="50" t="s">
        <v>11</v>
      </c>
      <c r="AC5" s="60" t="s">
        <v>50</v>
      </c>
      <c r="AD5" s="60"/>
      <c r="AE5" s="60"/>
      <c r="AF5" s="60"/>
      <c r="AG5" s="60"/>
      <c r="AH5" s="60"/>
      <c r="AI5" s="60"/>
      <c r="AJ5" s="50" t="s">
        <v>11</v>
      </c>
      <c r="AK5" s="60" t="s">
        <v>51</v>
      </c>
      <c r="AL5" s="60"/>
      <c r="AM5" s="60"/>
      <c r="AN5" s="60"/>
      <c r="AO5" s="60"/>
      <c r="AP5" s="60"/>
      <c r="AQ5" s="60"/>
      <c r="AR5" s="50" t="s">
        <v>11</v>
      </c>
      <c r="AS5" s="60" t="s">
        <v>52</v>
      </c>
      <c r="AT5" s="60"/>
      <c r="AU5" s="60"/>
      <c r="AV5" s="60"/>
      <c r="AW5" s="60"/>
      <c r="AX5" s="60"/>
      <c r="AY5" s="60"/>
    </row>
    <row r="6" spans="1:51" s="11" customFormat="1" ht="25.5" x14ac:dyDescent="0.25">
      <c r="A6" s="50"/>
      <c r="B6" s="50"/>
      <c r="C6" s="24" t="s">
        <v>1</v>
      </c>
      <c r="D6" s="24" t="s">
        <v>2</v>
      </c>
      <c r="E6" s="24" t="s">
        <v>3</v>
      </c>
      <c r="F6" s="60"/>
      <c r="G6" s="60"/>
      <c r="H6" s="50"/>
      <c r="I6" s="60"/>
      <c r="J6" s="60"/>
      <c r="K6" s="24" t="s">
        <v>1</v>
      </c>
      <c r="L6" s="24" t="s">
        <v>2</v>
      </c>
      <c r="M6" s="24" t="s">
        <v>3</v>
      </c>
      <c r="N6" s="24" t="s">
        <v>1</v>
      </c>
      <c r="O6" s="24" t="s">
        <v>2</v>
      </c>
      <c r="P6" s="24" t="s">
        <v>3</v>
      </c>
      <c r="Q6" s="60"/>
      <c r="R6" s="60"/>
      <c r="S6" s="60"/>
      <c r="T6" s="50"/>
      <c r="U6" s="24" t="s">
        <v>1</v>
      </c>
      <c r="V6" s="24" t="s">
        <v>2</v>
      </c>
      <c r="W6" s="24" t="s">
        <v>3</v>
      </c>
      <c r="X6" s="8" t="s">
        <v>40</v>
      </c>
      <c r="Y6" s="60" t="s">
        <v>12</v>
      </c>
      <c r="Z6" s="60"/>
      <c r="AA6" s="60"/>
      <c r="AB6" s="50"/>
      <c r="AC6" s="24" t="s">
        <v>1</v>
      </c>
      <c r="AD6" s="24" t="s">
        <v>2</v>
      </c>
      <c r="AE6" s="24" t="s">
        <v>3</v>
      </c>
      <c r="AF6" s="8" t="s">
        <v>40</v>
      </c>
      <c r="AG6" s="60" t="s">
        <v>12</v>
      </c>
      <c r="AH6" s="60"/>
      <c r="AI6" s="60"/>
      <c r="AJ6" s="50"/>
      <c r="AK6" s="24" t="s">
        <v>1</v>
      </c>
      <c r="AL6" s="24" t="s">
        <v>2</v>
      </c>
      <c r="AM6" s="24" t="s">
        <v>3</v>
      </c>
      <c r="AN6" s="8" t="s">
        <v>40</v>
      </c>
      <c r="AO6" s="60" t="s">
        <v>12</v>
      </c>
      <c r="AP6" s="60"/>
      <c r="AQ6" s="60"/>
      <c r="AR6" s="50"/>
      <c r="AS6" s="24" t="s">
        <v>1</v>
      </c>
      <c r="AT6" s="24" t="s">
        <v>2</v>
      </c>
      <c r="AU6" s="24" t="s">
        <v>3</v>
      </c>
      <c r="AV6" s="8" t="s">
        <v>40</v>
      </c>
      <c r="AW6" s="60" t="s">
        <v>12</v>
      </c>
      <c r="AX6" s="60"/>
      <c r="AY6" s="60"/>
    </row>
    <row r="7" spans="1:51" s="10" customFormat="1" ht="116.25" customHeight="1" x14ac:dyDescent="0.25">
      <c r="A7" s="49" t="e">
        <f>1+#REF!</f>
        <v>#REF!</v>
      </c>
      <c r="B7" s="49" t="s">
        <v>124</v>
      </c>
      <c r="C7" s="49">
        <v>8</v>
      </c>
      <c r="D7" s="49">
        <v>8</v>
      </c>
      <c r="E7" s="49">
        <v>2023</v>
      </c>
      <c r="F7" s="51" t="s">
        <v>39</v>
      </c>
      <c r="G7" s="52" t="s">
        <v>36</v>
      </c>
      <c r="H7" s="49" t="s">
        <v>125</v>
      </c>
      <c r="I7" s="49" t="s">
        <v>126</v>
      </c>
      <c r="J7" s="19" t="s">
        <v>127</v>
      </c>
      <c r="K7" s="19">
        <v>8</v>
      </c>
      <c r="L7" s="19">
        <v>8</v>
      </c>
      <c r="M7" s="19">
        <v>2023</v>
      </c>
      <c r="N7" s="12">
        <v>31</v>
      </c>
      <c r="O7" s="13">
        <v>3</v>
      </c>
      <c r="P7" s="13">
        <v>2024</v>
      </c>
      <c r="Q7" s="19" t="s">
        <v>155</v>
      </c>
      <c r="R7" s="18" t="s">
        <v>129</v>
      </c>
      <c r="S7" s="18" t="s">
        <v>129</v>
      </c>
      <c r="T7" s="28" t="s">
        <v>237</v>
      </c>
      <c r="U7" s="19">
        <v>11</v>
      </c>
      <c r="V7" s="19">
        <v>4</v>
      </c>
      <c r="W7" s="19">
        <v>2024</v>
      </c>
      <c r="X7" s="18">
        <v>1</v>
      </c>
      <c r="Y7" s="34" t="s">
        <v>238</v>
      </c>
      <c r="Z7" s="34"/>
      <c r="AA7" s="34"/>
      <c r="AB7" s="28" t="s">
        <v>237</v>
      </c>
      <c r="AC7" s="19">
        <v>11</v>
      </c>
      <c r="AD7" s="19">
        <v>4</v>
      </c>
      <c r="AE7" s="19">
        <v>2024</v>
      </c>
      <c r="AF7" s="18">
        <v>1</v>
      </c>
      <c r="AG7" s="34" t="s">
        <v>238</v>
      </c>
      <c r="AH7" s="34"/>
      <c r="AI7" s="34"/>
      <c r="AJ7" s="19"/>
      <c r="AK7" s="19"/>
      <c r="AL7" s="19"/>
      <c r="AM7" s="19"/>
      <c r="AN7" s="18"/>
      <c r="AO7" s="48"/>
      <c r="AP7" s="48"/>
      <c r="AQ7" s="48"/>
      <c r="AR7" s="19"/>
      <c r="AS7" s="19"/>
      <c r="AT7" s="19"/>
      <c r="AU7" s="19"/>
      <c r="AV7" s="7"/>
      <c r="AW7" s="48"/>
      <c r="AX7" s="48"/>
      <c r="AY7" s="48"/>
    </row>
    <row r="8" spans="1:51" s="10" customFormat="1" ht="195" customHeight="1" x14ac:dyDescent="0.25">
      <c r="A8" s="49"/>
      <c r="B8" s="49"/>
      <c r="C8" s="49"/>
      <c r="D8" s="49"/>
      <c r="E8" s="49"/>
      <c r="F8" s="51"/>
      <c r="G8" s="52"/>
      <c r="H8" s="49"/>
      <c r="I8" s="49"/>
      <c r="J8" s="19" t="s">
        <v>128</v>
      </c>
      <c r="K8" s="19">
        <v>8</v>
      </c>
      <c r="L8" s="19">
        <v>8</v>
      </c>
      <c r="M8" s="19">
        <v>2023</v>
      </c>
      <c r="N8" s="12">
        <v>15</v>
      </c>
      <c r="O8" s="13">
        <v>4</v>
      </c>
      <c r="P8" s="13">
        <v>2024</v>
      </c>
      <c r="Q8" s="19" t="s">
        <v>155</v>
      </c>
      <c r="R8" s="18" t="s">
        <v>130</v>
      </c>
      <c r="S8" s="18" t="s">
        <v>130</v>
      </c>
      <c r="T8" s="29" t="s">
        <v>75</v>
      </c>
      <c r="U8" s="19">
        <v>11</v>
      </c>
      <c r="V8" s="19">
        <v>4</v>
      </c>
      <c r="W8" s="19">
        <v>2024</v>
      </c>
      <c r="X8" s="19" t="s">
        <v>239</v>
      </c>
      <c r="Y8" s="48" t="s">
        <v>240</v>
      </c>
      <c r="Z8" s="48"/>
      <c r="AA8" s="48"/>
      <c r="AB8" s="28" t="s">
        <v>237</v>
      </c>
      <c r="AC8" s="19">
        <v>3</v>
      </c>
      <c r="AD8" s="19">
        <v>7</v>
      </c>
      <c r="AE8" s="19">
        <v>2024</v>
      </c>
      <c r="AF8" s="18">
        <v>1</v>
      </c>
      <c r="AG8" s="34" t="s">
        <v>284</v>
      </c>
      <c r="AH8" s="34"/>
      <c r="AI8" s="34"/>
      <c r="AJ8" s="19"/>
      <c r="AK8" s="19"/>
      <c r="AL8" s="19"/>
      <c r="AM8" s="19"/>
      <c r="AN8" s="18"/>
      <c r="AO8" s="48"/>
      <c r="AP8" s="48"/>
      <c r="AQ8" s="48"/>
      <c r="AR8" s="19"/>
      <c r="AS8" s="19"/>
      <c r="AT8" s="19"/>
      <c r="AU8" s="19"/>
      <c r="AV8" s="7"/>
      <c r="AW8" s="48"/>
      <c r="AX8" s="48"/>
      <c r="AY8" s="48"/>
    </row>
    <row r="9" spans="1:51" s="10" customFormat="1" ht="156.75" customHeight="1" x14ac:dyDescent="0.25">
      <c r="A9" s="49" t="e">
        <f>1+A7</f>
        <v>#REF!</v>
      </c>
      <c r="B9" s="49" t="s">
        <v>132</v>
      </c>
      <c r="C9" s="49">
        <v>8</v>
      </c>
      <c r="D9" s="49">
        <v>8</v>
      </c>
      <c r="E9" s="49">
        <v>2023</v>
      </c>
      <c r="F9" s="51" t="s">
        <v>39</v>
      </c>
      <c r="G9" s="52" t="s">
        <v>61</v>
      </c>
      <c r="H9" s="49" t="s">
        <v>133</v>
      </c>
      <c r="I9" s="49" t="s">
        <v>126</v>
      </c>
      <c r="J9" s="19" t="s">
        <v>134</v>
      </c>
      <c r="K9" s="19">
        <v>8</v>
      </c>
      <c r="L9" s="19">
        <v>8</v>
      </c>
      <c r="M9" s="19">
        <v>2023</v>
      </c>
      <c r="N9" s="12">
        <v>15</v>
      </c>
      <c r="O9" s="13">
        <v>5</v>
      </c>
      <c r="P9" s="13">
        <v>2024</v>
      </c>
      <c r="Q9" s="19" t="s">
        <v>150</v>
      </c>
      <c r="R9" s="18" t="s">
        <v>106</v>
      </c>
      <c r="S9" s="18" t="s">
        <v>106</v>
      </c>
      <c r="T9" s="19" t="s">
        <v>74</v>
      </c>
      <c r="U9" s="19">
        <v>10</v>
      </c>
      <c r="V9" s="19">
        <v>4</v>
      </c>
      <c r="W9" s="19">
        <v>2024</v>
      </c>
      <c r="X9" s="18">
        <v>0.75</v>
      </c>
      <c r="Y9" s="34" t="s">
        <v>241</v>
      </c>
      <c r="Z9" s="34"/>
      <c r="AA9" s="34"/>
      <c r="AB9" s="28" t="s">
        <v>237</v>
      </c>
      <c r="AC9" s="19">
        <v>3</v>
      </c>
      <c r="AD9" s="19">
        <v>7</v>
      </c>
      <c r="AE9" s="19">
        <v>2024</v>
      </c>
      <c r="AF9" s="18">
        <v>1</v>
      </c>
      <c r="AG9" s="34" t="s">
        <v>274</v>
      </c>
      <c r="AH9" s="34"/>
      <c r="AI9" s="34"/>
      <c r="AJ9" s="19"/>
      <c r="AK9" s="19"/>
      <c r="AL9" s="19"/>
      <c r="AM9" s="19"/>
      <c r="AN9" s="18"/>
      <c r="AO9" s="48"/>
      <c r="AP9" s="48"/>
      <c r="AQ9" s="48"/>
      <c r="AR9" s="19"/>
      <c r="AS9" s="19"/>
      <c r="AT9" s="19"/>
      <c r="AU9" s="19"/>
      <c r="AV9" s="7"/>
      <c r="AW9" s="48"/>
      <c r="AX9" s="48"/>
      <c r="AY9" s="48"/>
    </row>
    <row r="10" spans="1:51" s="10" customFormat="1" ht="270" customHeight="1" x14ac:dyDescent="0.25">
      <c r="A10" s="49"/>
      <c r="B10" s="49"/>
      <c r="C10" s="49"/>
      <c r="D10" s="49"/>
      <c r="E10" s="49"/>
      <c r="F10" s="51"/>
      <c r="G10" s="52"/>
      <c r="H10" s="49"/>
      <c r="I10" s="49"/>
      <c r="J10" s="19" t="s">
        <v>135</v>
      </c>
      <c r="K10" s="19">
        <v>8</v>
      </c>
      <c r="L10" s="19">
        <v>8</v>
      </c>
      <c r="M10" s="19">
        <v>2023</v>
      </c>
      <c r="N10" s="12">
        <v>15</v>
      </c>
      <c r="O10" s="13">
        <v>5</v>
      </c>
      <c r="P10" s="13">
        <v>2024</v>
      </c>
      <c r="Q10" s="19" t="s">
        <v>150</v>
      </c>
      <c r="R10" s="18" t="s">
        <v>103</v>
      </c>
      <c r="S10" s="18" t="s">
        <v>103</v>
      </c>
      <c r="T10" s="19" t="s">
        <v>74</v>
      </c>
      <c r="U10" s="19">
        <v>10</v>
      </c>
      <c r="V10" s="19">
        <v>4</v>
      </c>
      <c r="W10" s="19">
        <v>2024</v>
      </c>
      <c r="X10" s="18">
        <v>0.75</v>
      </c>
      <c r="Y10" s="34" t="s">
        <v>242</v>
      </c>
      <c r="Z10" s="34"/>
      <c r="AA10" s="34"/>
      <c r="AB10" s="28" t="s">
        <v>237</v>
      </c>
      <c r="AC10" s="19">
        <v>3</v>
      </c>
      <c r="AD10" s="19">
        <v>7</v>
      </c>
      <c r="AE10" s="19">
        <v>2024</v>
      </c>
      <c r="AF10" s="18">
        <v>1</v>
      </c>
      <c r="AG10" s="34" t="s">
        <v>275</v>
      </c>
      <c r="AH10" s="34"/>
      <c r="AI10" s="34"/>
      <c r="AJ10" s="19"/>
      <c r="AK10" s="19"/>
      <c r="AL10" s="19"/>
      <c r="AM10" s="19"/>
      <c r="AN10" s="18"/>
      <c r="AO10" s="48"/>
      <c r="AP10" s="48"/>
      <c r="AQ10" s="48"/>
      <c r="AR10" s="19"/>
      <c r="AS10" s="19"/>
      <c r="AT10" s="19"/>
      <c r="AU10" s="19"/>
      <c r="AV10" s="7"/>
      <c r="AW10" s="48"/>
      <c r="AX10" s="48"/>
      <c r="AY10" s="48"/>
    </row>
    <row r="11" spans="1:51" s="10" customFormat="1" ht="113.25" customHeight="1" x14ac:dyDescent="0.25">
      <c r="A11" s="49"/>
      <c r="B11" s="49"/>
      <c r="C11" s="49"/>
      <c r="D11" s="49"/>
      <c r="E11" s="49"/>
      <c r="F11" s="51"/>
      <c r="G11" s="52"/>
      <c r="H11" s="49"/>
      <c r="I11" s="49"/>
      <c r="J11" s="19" t="s">
        <v>136</v>
      </c>
      <c r="K11" s="19">
        <v>8</v>
      </c>
      <c r="L11" s="19">
        <v>8</v>
      </c>
      <c r="M11" s="19">
        <v>2023</v>
      </c>
      <c r="N11" s="12">
        <v>15</v>
      </c>
      <c r="O11" s="13">
        <v>5</v>
      </c>
      <c r="P11" s="13">
        <v>2024</v>
      </c>
      <c r="Q11" s="19" t="s">
        <v>150</v>
      </c>
      <c r="R11" s="18" t="s">
        <v>142</v>
      </c>
      <c r="S11" s="18" t="s">
        <v>142</v>
      </c>
      <c r="T11" s="19" t="s">
        <v>74</v>
      </c>
      <c r="U11" s="19">
        <v>10</v>
      </c>
      <c r="V11" s="19">
        <v>4</v>
      </c>
      <c r="W11" s="19">
        <v>2024</v>
      </c>
      <c r="X11" s="18">
        <v>0.5</v>
      </c>
      <c r="Y11" s="34" t="s">
        <v>243</v>
      </c>
      <c r="Z11" s="34"/>
      <c r="AA11" s="34"/>
      <c r="AB11" s="28" t="s">
        <v>237</v>
      </c>
      <c r="AC11" s="19">
        <v>3</v>
      </c>
      <c r="AD11" s="19">
        <v>7</v>
      </c>
      <c r="AE11" s="19">
        <v>2024</v>
      </c>
      <c r="AF11" s="18">
        <v>1</v>
      </c>
      <c r="AG11" s="34" t="s">
        <v>268</v>
      </c>
      <c r="AH11" s="34"/>
      <c r="AI11" s="34"/>
      <c r="AJ11" s="19"/>
      <c r="AK11" s="19"/>
      <c r="AL11" s="19"/>
      <c r="AM11" s="19"/>
      <c r="AN11" s="18"/>
      <c r="AO11" s="48"/>
      <c r="AP11" s="48"/>
      <c r="AQ11" s="48"/>
      <c r="AR11" s="19"/>
      <c r="AS11" s="19"/>
      <c r="AT11" s="19"/>
      <c r="AU11" s="19"/>
      <c r="AV11" s="7"/>
      <c r="AW11" s="48"/>
      <c r="AX11" s="48"/>
      <c r="AY11" s="48"/>
    </row>
    <row r="12" spans="1:51" s="10" customFormat="1" ht="115.5" customHeight="1" x14ac:dyDescent="0.25">
      <c r="A12" s="49"/>
      <c r="B12" s="49"/>
      <c r="C12" s="49"/>
      <c r="D12" s="49"/>
      <c r="E12" s="49"/>
      <c r="F12" s="51"/>
      <c r="G12" s="52"/>
      <c r="H12" s="49"/>
      <c r="I12" s="49"/>
      <c r="J12" s="19" t="s">
        <v>137</v>
      </c>
      <c r="K12" s="19">
        <v>8</v>
      </c>
      <c r="L12" s="19">
        <v>8</v>
      </c>
      <c r="M12" s="19">
        <v>2023</v>
      </c>
      <c r="N12" s="12">
        <v>15</v>
      </c>
      <c r="O12" s="13">
        <v>5</v>
      </c>
      <c r="P12" s="13">
        <v>2024</v>
      </c>
      <c r="Q12" s="19" t="s">
        <v>150</v>
      </c>
      <c r="R12" s="18" t="s">
        <v>138</v>
      </c>
      <c r="S12" s="18" t="s">
        <v>138</v>
      </c>
      <c r="T12" s="19" t="s">
        <v>74</v>
      </c>
      <c r="U12" s="19">
        <v>10</v>
      </c>
      <c r="V12" s="19">
        <v>4</v>
      </c>
      <c r="W12" s="19">
        <v>2024</v>
      </c>
      <c r="X12" s="18">
        <v>0</v>
      </c>
      <c r="Y12" s="34" t="s">
        <v>244</v>
      </c>
      <c r="Z12" s="34"/>
      <c r="AA12" s="34"/>
      <c r="AB12" s="28" t="s">
        <v>237</v>
      </c>
      <c r="AC12" s="19">
        <v>3</v>
      </c>
      <c r="AD12" s="19">
        <v>7</v>
      </c>
      <c r="AE12" s="19">
        <v>2024</v>
      </c>
      <c r="AF12" s="18">
        <v>1</v>
      </c>
      <c r="AG12" s="34" t="s">
        <v>269</v>
      </c>
      <c r="AH12" s="34"/>
      <c r="AI12" s="34"/>
      <c r="AJ12" s="19"/>
      <c r="AK12" s="19"/>
      <c r="AL12" s="19"/>
      <c r="AM12" s="19"/>
      <c r="AN12" s="18"/>
      <c r="AO12" s="48"/>
      <c r="AP12" s="48"/>
      <c r="AQ12" s="48"/>
      <c r="AR12" s="19"/>
      <c r="AS12" s="19"/>
      <c r="AT12" s="19"/>
      <c r="AU12" s="19"/>
      <c r="AV12" s="7"/>
      <c r="AW12" s="48"/>
      <c r="AX12" s="48"/>
      <c r="AY12" s="48"/>
    </row>
    <row r="13" spans="1:51" s="10" customFormat="1" ht="61.5" customHeight="1" x14ac:dyDescent="0.25">
      <c r="A13" s="49"/>
      <c r="B13" s="49"/>
      <c r="C13" s="49"/>
      <c r="D13" s="49"/>
      <c r="E13" s="49"/>
      <c r="F13" s="51"/>
      <c r="G13" s="52"/>
      <c r="H13" s="49"/>
      <c r="I13" s="49"/>
      <c r="J13" s="19" t="s">
        <v>139</v>
      </c>
      <c r="K13" s="19">
        <v>8</v>
      </c>
      <c r="L13" s="19">
        <v>8</v>
      </c>
      <c r="M13" s="19">
        <v>2023</v>
      </c>
      <c r="N13" s="12">
        <v>15</v>
      </c>
      <c r="O13" s="13">
        <v>5</v>
      </c>
      <c r="P13" s="13">
        <v>2024</v>
      </c>
      <c r="Q13" s="19" t="s">
        <v>141</v>
      </c>
      <c r="R13" s="18" t="s">
        <v>140</v>
      </c>
      <c r="S13" s="18" t="s">
        <v>140</v>
      </c>
      <c r="T13" s="19" t="s">
        <v>74</v>
      </c>
      <c r="U13" s="19">
        <v>10</v>
      </c>
      <c r="V13" s="19">
        <v>4</v>
      </c>
      <c r="W13" s="19">
        <v>2024</v>
      </c>
      <c r="X13" s="18" t="s">
        <v>239</v>
      </c>
      <c r="Y13" s="34" t="s">
        <v>245</v>
      </c>
      <c r="Z13" s="34"/>
      <c r="AA13" s="34"/>
      <c r="AB13" s="28" t="s">
        <v>237</v>
      </c>
      <c r="AC13" s="19">
        <v>5</v>
      </c>
      <c r="AD13" s="19">
        <v>7</v>
      </c>
      <c r="AE13" s="19">
        <v>2024</v>
      </c>
      <c r="AF13" s="18">
        <v>1</v>
      </c>
      <c r="AG13" s="34" t="s">
        <v>285</v>
      </c>
      <c r="AH13" s="34"/>
      <c r="AI13" s="34"/>
      <c r="AJ13" s="19"/>
      <c r="AK13" s="19"/>
      <c r="AL13" s="19"/>
      <c r="AM13" s="19"/>
      <c r="AN13" s="18"/>
      <c r="AO13" s="48"/>
      <c r="AP13" s="48"/>
      <c r="AQ13" s="48"/>
      <c r="AR13" s="19"/>
      <c r="AS13" s="19"/>
      <c r="AT13" s="19"/>
      <c r="AU13" s="19"/>
      <c r="AV13" s="7"/>
      <c r="AW13" s="48"/>
      <c r="AX13" s="48"/>
      <c r="AY13" s="48"/>
    </row>
    <row r="14" spans="1:51" s="10" customFormat="1" ht="164.25" customHeight="1" x14ac:dyDescent="0.25">
      <c r="A14" s="19" t="e">
        <f>1+#REF!</f>
        <v>#REF!</v>
      </c>
      <c r="B14" s="19" t="s">
        <v>43</v>
      </c>
      <c r="C14" s="19">
        <v>3</v>
      </c>
      <c r="D14" s="19">
        <v>9</v>
      </c>
      <c r="E14" s="19">
        <v>2021</v>
      </c>
      <c r="F14" s="23" t="s">
        <v>147</v>
      </c>
      <c r="G14" s="20" t="s">
        <v>36</v>
      </c>
      <c r="H14" s="19" t="s">
        <v>44</v>
      </c>
      <c r="I14" s="19" t="s">
        <v>42</v>
      </c>
      <c r="J14" s="19" t="s">
        <v>45</v>
      </c>
      <c r="K14" s="19">
        <v>3</v>
      </c>
      <c r="L14" s="19">
        <v>9</v>
      </c>
      <c r="M14" s="19">
        <v>2021</v>
      </c>
      <c r="N14" s="12">
        <v>30</v>
      </c>
      <c r="O14" s="13">
        <v>6</v>
      </c>
      <c r="P14" s="13">
        <v>2023</v>
      </c>
      <c r="Q14" s="19" t="s">
        <v>46</v>
      </c>
      <c r="R14" s="18" t="s">
        <v>47</v>
      </c>
      <c r="S14" s="19" t="s">
        <v>48</v>
      </c>
      <c r="T14" s="29" t="s">
        <v>73</v>
      </c>
      <c r="U14" s="19">
        <v>11</v>
      </c>
      <c r="V14" s="19">
        <v>4</v>
      </c>
      <c r="W14" s="19">
        <v>2024</v>
      </c>
      <c r="X14" s="18">
        <v>0.8</v>
      </c>
      <c r="Y14" s="48" t="s">
        <v>246</v>
      </c>
      <c r="Z14" s="48"/>
      <c r="AA14" s="48"/>
      <c r="AB14" s="19" t="s">
        <v>74</v>
      </c>
      <c r="AC14" s="19">
        <v>9</v>
      </c>
      <c r="AD14" s="19">
        <v>7</v>
      </c>
      <c r="AE14" s="19">
        <v>2024</v>
      </c>
      <c r="AF14" s="18">
        <v>0.9</v>
      </c>
      <c r="AG14" s="34" t="s">
        <v>280</v>
      </c>
      <c r="AH14" s="34"/>
      <c r="AI14" s="34"/>
      <c r="AJ14" s="19"/>
      <c r="AK14" s="19"/>
      <c r="AL14" s="19"/>
      <c r="AM14" s="19"/>
      <c r="AN14" s="18"/>
      <c r="AO14" s="48"/>
      <c r="AP14" s="48"/>
      <c r="AQ14" s="48"/>
      <c r="AR14" s="19"/>
      <c r="AS14" s="19"/>
      <c r="AT14" s="19"/>
      <c r="AU14" s="19"/>
      <c r="AV14" s="7"/>
      <c r="AW14" s="48"/>
      <c r="AX14" s="48"/>
      <c r="AY14" s="48"/>
    </row>
    <row r="15" spans="1:51" s="10" customFormat="1" ht="345.75" customHeight="1" x14ac:dyDescent="0.25">
      <c r="A15" s="19" t="e">
        <f>1+#REF!</f>
        <v>#REF!</v>
      </c>
      <c r="B15" s="19" t="s">
        <v>80</v>
      </c>
      <c r="C15" s="19">
        <v>10</v>
      </c>
      <c r="D15" s="19">
        <v>7</v>
      </c>
      <c r="E15" s="19">
        <v>2023</v>
      </c>
      <c r="F15" s="23" t="s">
        <v>147</v>
      </c>
      <c r="G15" s="20" t="s">
        <v>93</v>
      </c>
      <c r="H15" s="19" t="s">
        <v>110</v>
      </c>
      <c r="I15" s="19" t="s">
        <v>111</v>
      </c>
      <c r="J15" s="19" t="s">
        <v>81</v>
      </c>
      <c r="K15" s="19">
        <v>10</v>
      </c>
      <c r="L15" s="19">
        <v>7</v>
      </c>
      <c r="M15" s="19">
        <v>2023</v>
      </c>
      <c r="N15" s="12">
        <v>15</v>
      </c>
      <c r="O15" s="13">
        <v>5</v>
      </c>
      <c r="P15" s="13">
        <v>2024</v>
      </c>
      <c r="Q15" s="19" t="s">
        <v>150</v>
      </c>
      <c r="R15" s="18" t="s">
        <v>103</v>
      </c>
      <c r="S15" s="18" t="s">
        <v>103</v>
      </c>
      <c r="T15" s="19" t="s">
        <v>74</v>
      </c>
      <c r="U15" s="19">
        <v>10</v>
      </c>
      <c r="V15" s="19">
        <v>4</v>
      </c>
      <c r="W15" s="19">
        <v>2024</v>
      </c>
      <c r="X15" s="18">
        <v>0.75</v>
      </c>
      <c r="Y15" s="34" t="s">
        <v>247</v>
      </c>
      <c r="Z15" s="34"/>
      <c r="AA15" s="34"/>
      <c r="AB15" s="28" t="s">
        <v>237</v>
      </c>
      <c r="AC15" s="19">
        <v>3</v>
      </c>
      <c r="AD15" s="19">
        <v>7</v>
      </c>
      <c r="AE15" s="19">
        <v>2024</v>
      </c>
      <c r="AF15" s="18">
        <v>1</v>
      </c>
      <c r="AG15" s="34" t="s">
        <v>276</v>
      </c>
      <c r="AH15" s="34"/>
      <c r="AI15" s="34"/>
      <c r="AJ15" s="19"/>
      <c r="AK15" s="19"/>
      <c r="AL15" s="19"/>
      <c r="AM15" s="19"/>
      <c r="AN15" s="18"/>
      <c r="AO15" s="48"/>
      <c r="AP15" s="48"/>
      <c r="AQ15" s="48"/>
      <c r="AR15" s="19"/>
      <c r="AS15" s="19"/>
      <c r="AT15" s="19"/>
      <c r="AU15" s="19"/>
      <c r="AV15" s="7"/>
      <c r="AW15" s="48"/>
      <c r="AX15" s="48"/>
      <c r="AY15" s="48"/>
    </row>
    <row r="16" spans="1:51" s="10" customFormat="1" ht="225" customHeight="1" x14ac:dyDescent="0.25">
      <c r="A16" s="19" t="e">
        <f>1+A15</f>
        <v>#REF!</v>
      </c>
      <c r="B16" s="19" t="s">
        <v>102</v>
      </c>
      <c r="C16" s="19">
        <v>17</v>
      </c>
      <c r="D16" s="19">
        <v>5</v>
      </c>
      <c r="E16" s="19">
        <v>2022</v>
      </c>
      <c r="F16" s="23" t="s">
        <v>147</v>
      </c>
      <c r="G16" s="20" t="s">
        <v>36</v>
      </c>
      <c r="H16" s="19" t="s">
        <v>54</v>
      </c>
      <c r="I16" s="19" t="s">
        <v>55</v>
      </c>
      <c r="J16" s="19" t="s">
        <v>56</v>
      </c>
      <c r="K16" s="19">
        <v>17</v>
      </c>
      <c r="L16" s="19">
        <v>5</v>
      </c>
      <c r="M16" s="19">
        <v>2022</v>
      </c>
      <c r="N16" s="12">
        <v>30</v>
      </c>
      <c r="O16" s="13">
        <v>6</v>
      </c>
      <c r="P16" s="13">
        <v>2023</v>
      </c>
      <c r="Q16" s="19" t="s">
        <v>151</v>
      </c>
      <c r="R16" s="18" t="s">
        <v>57</v>
      </c>
      <c r="S16" s="18" t="s">
        <v>57</v>
      </c>
      <c r="T16" s="29" t="s">
        <v>75</v>
      </c>
      <c r="U16" s="19">
        <v>11</v>
      </c>
      <c r="V16" s="19">
        <v>4</v>
      </c>
      <c r="W16" s="19">
        <v>2024</v>
      </c>
      <c r="X16" s="30">
        <v>1</v>
      </c>
      <c r="Y16" s="48" t="s">
        <v>248</v>
      </c>
      <c r="Z16" s="48"/>
      <c r="AA16" s="48"/>
      <c r="AB16" s="29" t="s">
        <v>75</v>
      </c>
      <c r="AC16" s="19">
        <v>9</v>
      </c>
      <c r="AD16" s="19">
        <v>7</v>
      </c>
      <c r="AE16" s="19">
        <v>2024</v>
      </c>
      <c r="AF16" s="30" t="s">
        <v>239</v>
      </c>
      <c r="AG16" s="34" t="s">
        <v>286</v>
      </c>
      <c r="AH16" s="34"/>
      <c r="AI16" s="34"/>
      <c r="AJ16" s="19"/>
      <c r="AK16" s="19"/>
      <c r="AL16" s="19"/>
      <c r="AM16" s="19"/>
      <c r="AN16" s="18"/>
      <c r="AO16" s="48"/>
      <c r="AP16" s="48"/>
      <c r="AQ16" s="48"/>
      <c r="AR16" s="19"/>
      <c r="AS16" s="19"/>
      <c r="AT16" s="19"/>
      <c r="AU16" s="19"/>
      <c r="AV16" s="7"/>
      <c r="AW16" s="48"/>
      <c r="AX16" s="48"/>
      <c r="AY16" s="48"/>
    </row>
    <row r="17" spans="1:51" s="10" customFormat="1" ht="70.5" customHeight="1" x14ac:dyDescent="0.25">
      <c r="A17" s="19" t="e">
        <f>1+#REF!</f>
        <v>#REF!</v>
      </c>
      <c r="B17" s="19" t="s">
        <v>94</v>
      </c>
      <c r="C17" s="19">
        <v>6</v>
      </c>
      <c r="D17" s="19">
        <v>7</v>
      </c>
      <c r="E17" s="19">
        <v>2023</v>
      </c>
      <c r="F17" s="21" t="s">
        <v>37</v>
      </c>
      <c r="G17" s="20" t="s">
        <v>93</v>
      </c>
      <c r="H17" s="19" t="s">
        <v>96</v>
      </c>
      <c r="I17" s="19" t="s">
        <v>42</v>
      </c>
      <c r="J17" s="19" t="s">
        <v>95</v>
      </c>
      <c r="K17" s="19">
        <v>5</v>
      </c>
      <c r="L17" s="19">
        <v>7</v>
      </c>
      <c r="M17" s="19">
        <v>2023</v>
      </c>
      <c r="N17" s="19">
        <v>30</v>
      </c>
      <c r="O17" s="19">
        <v>11</v>
      </c>
      <c r="P17" s="19">
        <v>2023</v>
      </c>
      <c r="Q17" s="19" t="s">
        <v>152</v>
      </c>
      <c r="R17" s="18" t="s">
        <v>97</v>
      </c>
      <c r="S17" s="18" t="s">
        <v>97</v>
      </c>
      <c r="T17" s="28" t="s">
        <v>237</v>
      </c>
      <c r="U17" s="19">
        <v>11</v>
      </c>
      <c r="V17" s="19">
        <v>4</v>
      </c>
      <c r="W17" s="19">
        <v>2024</v>
      </c>
      <c r="X17" s="18">
        <v>1</v>
      </c>
      <c r="Y17" s="34" t="s">
        <v>278</v>
      </c>
      <c r="Z17" s="34"/>
      <c r="AA17" s="34"/>
      <c r="AB17" s="28" t="s">
        <v>237</v>
      </c>
      <c r="AC17" s="19">
        <v>11</v>
      </c>
      <c r="AD17" s="19">
        <v>4</v>
      </c>
      <c r="AE17" s="19">
        <v>2024</v>
      </c>
      <c r="AF17" s="18">
        <v>1</v>
      </c>
      <c r="AG17" s="34" t="s">
        <v>277</v>
      </c>
      <c r="AH17" s="34"/>
      <c r="AI17" s="34"/>
      <c r="AJ17" s="19"/>
      <c r="AK17" s="19"/>
      <c r="AL17" s="19"/>
      <c r="AM17" s="19"/>
      <c r="AN17" s="18"/>
      <c r="AO17" s="48"/>
      <c r="AP17" s="48"/>
      <c r="AQ17" s="48"/>
      <c r="AR17" s="19"/>
      <c r="AS17" s="19"/>
      <c r="AT17" s="19"/>
      <c r="AU17" s="19"/>
      <c r="AV17" s="7"/>
      <c r="AW17" s="48"/>
      <c r="AX17" s="48"/>
      <c r="AY17" s="48"/>
    </row>
    <row r="18" spans="1:51" s="10" customFormat="1" ht="255" customHeight="1" x14ac:dyDescent="0.25">
      <c r="A18" s="19" t="e">
        <f>1+#REF!</f>
        <v>#REF!</v>
      </c>
      <c r="B18" s="19" t="s">
        <v>68</v>
      </c>
      <c r="C18" s="19">
        <v>4</v>
      </c>
      <c r="D18" s="19">
        <v>1</v>
      </c>
      <c r="E18" s="19">
        <v>2022</v>
      </c>
      <c r="F18" s="25" t="s">
        <v>148</v>
      </c>
      <c r="G18" s="20" t="s">
        <v>36</v>
      </c>
      <c r="H18" s="19" t="s">
        <v>69</v>
      </c>
      <c r="I18" s="19" t="s">
        <v>70</v>
      </c>
      <c r="J18" s="19" t="s">
        <v>72</v>
      </c>
      <c r="K18" s="19">
        <v>13</v>
      </c>
      <c r="L18" s="19">
        <v>1</v>
      </c>
      <c r="M18" s="19">
        <v>2023</v>
      </c>
      <c r="N18" s="19">
        <v>28</v>
      </c>
      <c r="O18" s="19">
        <v>6</v>
      </c>
      <c r="P18" s="19">
        <v>2024</v>
      </c>
      <c r="Q18" s="19" t="s">
        <v>153</v>
      </c>
      <c r="R18" s="19" t="s">
        <v>71</v>
      </c>
      <c r="S18" s="19" t="s">
        <v>71</v>
      </c>
      <c r="T18" s="19" t="s">
        <v>74</v>
      </c>
      <c r="U18" s="19">
        <v>10</v>
      </c>
      <c r="V18" s="19">
        <v>4</v>
      </c>
      <c r="W18" s="19">
        <v>2024</v>
      </c>
      <c r="X18" s="18">
        <v>0</v>
      </c>
      <c r="Y18" s="34" t="s">
        <v>249</v>
      </c>
      <c r="Z18" s="34"/>
      <c r="AA18" s="34"/>
      <c r="AB18" s="28" t="s">
        <v>237</v>
      </c>
      <c r="AC18" s="31">
        <v>25</v>
      </c>
      <c r="AD18" s="32">
        <v>6</v>
      </c>
      <c r="AE18" s="31">
        <v>2024</v>
      </c>
      <c r="AF18" s="33">
        <v>1</v>
      </c>
      <c r="AG18" s="61" t="s">
        <v>271</v>
      </c>
      <c r="AH18" s="61"/>
      <c r="AI18" s="61"/>
      <c r="AJ18" s="19"/>
      <c r="AK18" s="19"/>
      <c r="AL18" s="19"/>
      <c r="AM18" s="19"/>
      <c r="AN18" s="18"/>
      <c r="AO18" s="48"/>
      <c r="AP18" s="48"/>
      <c r="AQ18" s="48"/>
      <c r="AR18" s="19"/>
      <c r="AS18" s="19"/>
      <c r="AT18" s="19"/>
      <c r="AU18" s="19"/>
      <c r="AV18" s="7"/>
      <c r="AW18" s="48"/>
      <c r="AX18" s="48"/>
      <c r="AY18" s="48"/>
    </row>
    <row r="19" spans="1:51" s="10" customFormat="1" ht="137.44999999999999" customHeight="1" x14ac:dyDescent="0.25">
      <c r="A19" s="19" t="e">
        <f>1+#REF!</f>
        <v>#REF!</v>
      </c>
      <c r="B19" s="19" t="s">
        <v>156</v>
      </c>
      <c r="C19" s="19">
        <v>16</v>
      </c>
      <c r="D19" s="19">
        <v>2</v>
      </c>
      <c r="E19" s="19">
        <v>2024</v>
      </c>
      <c r="F19" s="25" t="s">
        <v>148</v>
      </c>
      <c r="G19" s="20" t="s">
        <v>36</v>
      </c>
      <c r="H19" s="19" t="s">
        <v>157</v>
      </c>
      <c r="I19" s="19" t="s">
        <v>169</v>
      </c>
      <c r="J19" s="19" t="s">
        <v>174</v>
      </c>
      <c r="K19" s="19">
        <v>16</v>
      </c>
      <c r="L19" s="19">
        <v>2</v>
      </c>
      <c r="M19" s="19">
        <v>2024</v>
      </c>
      <c r="N19" s="19">
        <v>30</v>
      </c>
      <c r="O19" s="19">
        <v>4</v>
      </c>
      <c r="P19" s="19">
        <v>2024</v>
      </c>
      <c r="Q19" s="19" t="s">
        <v>158</v>
      </c>
      <c r="R19" s="19" t="s">
        <v>166</v>
      </c>
      <c r="S19" s="19" t="s">
        <v>166</v>
      </c>
      <c r="T19" s="28" t="s">
        <v>237</v>
      </c>
      <c r="U19" s="19">
        <v>10</v>
      </c>
      <c r="V19" s="19">
        <v>4</v>
      </c>
      <c r="W19" s="19">
        <v>2024</v>
      </c>
      <c r="X19" s="18">
        <v>1</v>
      </c>
      <c r="Y19" s="34" t="s">
        <v>250</v>
      </c>
      <c r="Z19" s="34"/>
      <c r="AA19" s="34"/>
      <c r="AB19" s="28" t="s">
        <v>237</v>
      </c>
      <c r="AC19" s="19">
        <v>10</v>
      </c>
      <c r="AD19" s="19">
        <v>4</v>
      </c>
      <c r="AE19" s="19">
        <v>2024</v>
      </c>
      <c r="AF19" s="18">
        <v>1</v>
      </c>
      <c r="AG19" s="34" t="s">
        <v>250</v>
      </c>
      <c r="AH19" s="34"/>
      <c r="AI19" s="34"/>
      <c r="AJ19" s="19"/>
      <c r="AK19" s="19"/>
      <c r="AL19" s="19"/>
      <c r="AM19" s="19"/>
      <c r="AN19" s="18"/>
      <c r="AO19" s="48"/>
      <c r="AP19" s="48"/>
      <c r="AQ19" s="48"/>
      <c r="AR19" s="19"/>
      <c r="AS19" s="19"/>
      <c r="AT19" s="19"/>
      <c r="AU19" s="19"/>
      <c r="AV19" s="7"/>
      <c r="AW19" s="48"/>
      <c r="AX19" s="48"/>
      <c r="AY19" s="48"/>
    </row>
    <row r="20" spans="1:51" s="10" customFormat="1" ht="282.60000000000002" customHeight="1" x14ac:dyDescent="0.25">
      <c r="A20" s="19" t="e">
        <f>1+#REF!</f>
        <v>#REF!</v>
      </c>
      <c r="B20" s="19" t="s">
        <v>159</v>
      </c>
      <c r="C20" s="19">
        <v>16</v>
      </c>
      <c r="D20" s="19">
        <v>2</v>
      </c>
      <c r="E20" s="19">
        <v>2024</v>
      </c>
      <c r="F20" s="25" t="s">
        <v>148</v>
      </c>
      <c r="G20" s="20" t="s">
        <v>36</v>
      </c>
      <c r="H20" s="19" t="s">
        <v>178</v>
      </c>
      <c r="I20" s="19" t="s">
        <v>170</v>
      </c>
      <c r="J20" s="19" t="s">
        <v>160</v>
      </c>
      <c r="K20" s="19">
        <v>16</v>
      </c>
      <c r="L20" s="19">
        <v>2</v>
      </c>
      <c r="M20" s="19">
        <v>2024</v>
      </c>
      <c r="N20" s="19">
        <v>30</v>
      </c>
      <c r="O20" s="19">
        <v>6</v>
      </c>
      <c r="P20" s="19">
        <v>2024</v>
      </c>
      <c r="Q20" s="19" t="s">
        <v>158</v>
      </c>
      <c r="R20" s="19" t="s">
        <v>167</v>
      </c>
      <c r="S20" s="19" t="s">
        <v>168</v>
      </c>
      <c r="T20" s="19" t="s">
        <v>74</v>
      </c>
      <c r="U20" s="19">
        <v>10</v>
      </c>
      <c r="V20" s="19">
        <v>4</v>
      </c>
      <c r="W20" s="19">
        <v>2024</v>
      </c>
      <c r="X20" s="18">
        <v>0</v>
      </c>
      <c r="Y20" s="34" t="s">
        <v>251</v>
      </c>
      <c r="Z20" s="34"/>
      <c r="AA20" s="34"/>
      <c r="AB20" s="28" t="s">
        <v>237</v>
      </c>
      <c r="AC20" s="19">
        <v>3</v>
      </c>
      <c r="AD20" s="19">
        <v>7</v>
      </c>
      <c r="AE20" s="19">
        <v>2024</v>
      </c>
      <c r="AF20" s="18">
        <v>1</v>
      </c>
      <c r="AG20" s="48" t="s">
        <v>279</v>
      </c>
      <c r="AH20" s="48"/>
      <c r="AI20" s="48"/>
      <c r="AJ20" s="19"/>
      <c r="AK20" s="19"/>
      <c r="AL20" s="19"/>
      <c r="AM20" s="19"/>
      <c r="AN20" s="18"/>
      <c r="AO20" s="48"/>
      <c r="AP20" s="48"/>
      <c r="AQ20" s="48"/>
      <c r="AR20" s="19"/>
      <c r="AS20" s="19"/>
      <c r="AT20" s="19"/>
      <c r="AU20" s="19"/>
      <c r="AV20" s="7"/>
      <c r="AW20" s="48"/>
      <c r="AX20" s="48"/>
      <c r="AY20" s="48"/>
    </row>
    <row r="21" spans="1:51" s="10" customFormat="1" ht="282.60000000000002" customHeight="1" x14ac:dyDescent="0.25">
      <c r="A21" s="19" t="e">
        <f>1+#REF!</f>
        <v>#REF!</v>
      </c>
      <c r="B21" s="19" t="s">
        <v>161</v>
      </c>
      <c r="C21" s="19">
        <v>16</v>
      </c>
      <c r="D21" s="19">
        <v>2</v>
      </c>
      <c r="E21" s="19">
        <v>2024</v>
      </c>
      <c r="F21" s="25" t="s">
        <v>148</v>
      </c>
      <c r="G21" s="20" t="s">
        <v>36</v>
      </c>
      <c r="H21" s="19" t="s">
        <v>179</v>
      </c>
      <c r="I21" s="19" t="s">
        <v>171</v>
      </c>
      <c r="J21" s="19" t="s">
        <v>175</v>
      </c>
      <c r="K21" s="19">
        <v>16</v>
      </c>
      <c r="L21" s="19">
        <v>2</v>
      </c>
      <c r="M21" s="19">
        <v>2024</v>
      </c>
      <c r="N21" s="19">
        <v>30</v>
      </c>
      <c r="O21" s="19">
        <v>6</v>
      </c>
      <c r="P21" s="19">
        <v>2024</v>
      </c>
      <c r="Q21" s="19" t="s">
        <v>158</v>
      </c>
      <c r="R21" s="19" t="s">
        <v>176</v>
      </c>
      <c r="S21" s="19" t="s">
        <v>176</v>
      </c>
      <c r="T21" s="19" t="s">
        <v>74</v>
      </c>
      <c r="U21" s="19">
        <v>10</v>
      </c>
      <c r="V21" s="19">
        <v>4</v>
      </c>
      <c r="W21" s="19">
        <v>2024</v>
      </c>
      <c r="X21" s="18">
        <v>0.5</v>
      </c>
      <c r="Y21" s="34" t="s">
        <v>252</v>
      </c>
      <c r="Z21" s="34"/>
      <c r="AA21" s="34"/>
      <c r="AB21" s="28" t="s">
        <v>237</v>
      </c>
      <c r="AC21" s="19">
        <v>3</v>
      </c>
      <c r="AD21" s="19">
        <v>7</v>
      </c>
      <c r="AE21" s="19">
        <v>2024</v>
      </c>
      <c r="AF21" s="18">
        <v>1</v>
      </c>
      <c r="AG21" s="48" t="s">
        <v>287</v>
      </c>
      <c r="AH21" s="48"/>
      <c r="AI21" s="48"/>
      <c r="AJ21" s="19"/>
      <c r="AK21" s="19"/>
      <c r="AL21" s="19"/>
      <c r="AM21" s="19"/>
      <c r="AN21" s="18"/>
      <c r="AO21" s="48"/>
      <c r="AP21" s="48"/>
      <c r="AQ21" s="48"/>
      <c r="AR21" s="19"/>
      <c r="AS21" s="19"/>
      <c r="AT21" s="19"/>
      <c r="AU21" s="19"/>
      <c r="AV21" s="7"/>
      <c r="AW21" s="48"/>
      <c r="AX21" s="48"/>
      <c r="AY21" s="48"/>
    </row>
    <row r="22" spans="1:51" s="10" customFormat="1" ht="267" customHeight="1" x14ac:dyDescent="0.25">
      <c r="A22" s="19" t="e">
        <f>1+#REF!</f>
        <v>#REF!</v>
      </c>
      <c r="B22" s="19" t="s">
        <v>162</v>
      </c>
      <c r="C22" s="19">
        <v>16</v>
      </c>
      <c r="D22" s="19">
        <v>2</v>
      </c>
      <c r="E22" s="19">
        <v>2024</v>
      </c>
      <c r="F22" s="25" t="s">
        <v>148</v>
      </c>
      <c r="G22" s="20" t="s">
        <v>36</v>
      </c>
      <c r="H22" s="19" t="s">
        <v>163</v>
      </c>
      <c r="I22" s="19" t="s">
        <v>172</v>
      </c>
      <c r="J22" s="19" t="s">
        <v>164</v>
      </c>
      <c r="K22" s="19">
        <v>16</v>
      </c>
      <c r="L22" s="19">
        <v>2</v>
      </c>
      <c r="M22" s="19">
        <v>2024</v>
      </c>
      <c r="N22" s="19">
        <v>30</v>
      </c>
      <c r="O22" s="19">
        <v>4</v>
      </c>
      <c r="P22" s="19">
        <v>2024</v>
      </c>
      <c r="Q22" s="19" t="s">
        <v>173</v>
      </c>
      <c r="R22" s="19" t="s">
        <v>177</v>
      </c>
      <c r="S22" s="19" t="s">
        <v>165</v>
      </c>
      <c r="T22" s="19" t="s">
        <v>74</v>
      </c>
      <c r="U22" s="19">
        <v>10</v>
      </c>
      <c r="V22" s="19">
        <v>4</v>
      </c>
      <c r="W22" s="19">
        <v>2024</v>
      </c>
      <c r="X22" s="18">
        <v>0.75</v>
      </c>
      <c r="Y22" s="34" t="s">
        <v>253</v>
      </c>
      <c r="Z22" s="34"/>
      <c r="AA22" s="34"/>
      <c r="AB22" s="28" t="s">
        <v>237</v>
      </c>
      <c r="AC22" s="19">
        <v>3</v>
      </c>
      <c r="AD22" s="19">
        <v>7</v>
      </c>
      <c r="AE22" s="19">
        <v>2024</v>
      </c>
      <c r="AF22" s="18">
        <v>1</v>
      </c>
      <c r="AG22" s="34" t="s">
        <v>288</v>
      </c>
      <c r="AH22" s="34"/>
      <c r="AI22" s="34"/>
      <c r="AJ22" s="19"/>
      <c r="AK22" s="19"/>
      <c r="AL22" s="19"/>
      <c r="AM22" s="19"/>
      <c r="AN22" s="18"/>
      <c r="AO22" s="48"/>
      <c r="AP22" s="48"/>
      <c r="AQ22" s="48"/>
      <c r="AR22" s="19"/>
      <c r="AS22" s="19"/>
      <c r="AT22" s="19"/>
      <c r="AU22" s="19"/>
      <c r="AV22" s="7"/>
      <c r="AW22" s="48"/>
      <c r="AX22" s="48"/>
      <c r="AY22" s="48"/>
    </row>
    <row r="23" spans="1:51" s="10" customFormat="1" ht="151.5" customHeight="1" x14ac:dyDescent="0.25">
      <c r="A23" s="49" t="e">
        <f>1+#REF!</f>
        <v>#REF!</v>
      </c>
      <c r="B23" s="49" t="s">
        <v>116</v>
      </c>
      <c r="C23" s="49">
        <v>19</v>
      </c>
      <c r="D23" s="49">
        <v>7</v>
      </c>
      <c r="E23" s="49">
        <v>2023</v>
      </c>
      <c r="F23" s="51" t="s">
        <v>38</v>
      </c>
      <c r="G23" s="52" t="s">
        <v>93</v>
      </c>
      <c r="H23" s="49" t="s">
        <v>117</v>
      </c>
      <c r="I23" s="49" t="s">
        <v>119</v>
      </c>
      <c r="J23" s="19" t="s">
        <v>182</v>
      </c>
      <c r="K23" s="19">
        <v>19</v>
      </c>
      <c r="L23" s="19">
        <v>7</v>
      </c>
      <c r="M23" s="19">
        <v>2023</v>
      </c>
      <c r="N23" s="19">
        <v>30</v>
      </c>
      <c r="O23" s="19">
        <v>3</v>
      </c>
      <c r="P23" s="19">
        <v>2024</v>
      </c>
      <c r="Q23" s="19" t="s">
        <v>118</v>
      </c>
      <c r="R23" s="19" t="s">
        <v>183</v>
      </c>
      <c r="S23" s="19" t="s">
        <v>184</v>
      </c>
      <c r="T23" s="28" t="s">
        <v>237</v>
      </c>
      <c r="U23" s="19">
        <v>11</v>
      </c>
      <c r="V23" s="19">
        <v>4</v>
      </c>
      <c r="W23" s="19">
        <v>2024</v>
      </c>
      <c r="X23" s="18">
        <v>1</v>
      </c>
      <c r="Y23" s="48" t="s">
        <v>254</v>
      </c>
      <c r="Z23" s="48"/>
      <c r="AA23" s="48"/>
      <c r="AB23" s="28" t="s">
        <v>237</v>
      </c>
      <c r="AC23" s="19">
        <v>11</v>
      </c>
      <c r="AD23" s="19">
        <v>4</v>
      </c>
      <c r="AE23" s="19">
        <v>2024</v>
      </c>
      <c r="AF23" s="18">
        <v>1</v>
      </c>
      <c r="AG23" s="48" t="s">
        <v>281</v>
      </c>
      <c r="AH23" s="48"/>
      <c r="AI23" s="48"/>
      <c r="AJ23" s="19"/>
      <c r="AK23" s="19"/>
      <c r="AL23" s="19"/>
      <c r="AM23" s="19"/>
      <c r="AN23" s="18"/>
      <c r="AO23" s="48"/>
      <c r="AP23" s="48"/>
      <c r="AQ23" s="48"/>
      <c r="AR23" s="19"/>
      <c r="AS23" s="19"/>
      <c r="AT23" s="19"/>
      <c r="AU23" s="19"/>
      <c r="AV23" s="7"/>
      <c r="AW23" s="48"/>
      <c r="AX23" s="48"/>
      <c r="AY23" s="48"/>
    </row>
    <row r="24" spans="1:51" s="10" customFormat="1" ht="84.75" customHeight="1" x14ac:dyDescent="0.25">
      <c r="A24" s="49"/>
      <c r="B24" s="49"/>
      <c r="C24" s="49"/>
      <c r="D24" s="49"/>
      <c r="E24" s="49"/>
      <c r="F24" s="51"/>
      <c r="G24" s="52"/>
      <c r="H24" s="49"/>
      <c r="I24" s="49"/>
      <c r="J24" s="19" t="s">
        <v>131</v>
      </c>
      <c r="K24" s="19">
        <v>19</v>
      </c>
      <c r="L24" s="19">
        <v>7</v>
      </c>
      <c r="M24" s="19">
        <v>2023</v>
      </c>
      <c r="N24" s="19">
        <v>30</v>
      </c>
      <c r="O24" s="19">
        <v>3</v>
      </c>
      <c r="P24" s="19">
        <v>2024</v>
      </c>
      <c r="Q24" s="19" t="s">
        <v>118</v>
      </c>
      <c r="R24" s="19" t="s">
        <v>183</v>
      </c>
      <c r="S24" s="19" t="s">
        <v>184</v>
      </c>
      <c r="T24" s="28" t="s">
        <v>237</v>
      </c>
      <c r="U24" s="19">
        <v>11</v>
      </c>
      <c r="V24" s="19">
        <v>4</v>
      </c>
      <c r="W24" s="19">
        <v>2024</v>
      </c>
      <c r="X24" s="18">
        <v>1</v>
      </c>
      <c r="Y24" s="48" t="s">
        <v>255</v>
      </c>
      <c r="Z24" s="48"/>
      <c r="AA24" s="48"/>
      <c r="AB24" s="28" t="s">
        <v>237</v>
      </c>
      <c r="AC24" s="19">
        <v>11</v>
      </c>
      <c r="AD24" s="19">
        <v>4</v>
      </c>
      <c r="AE24" s="19">
        <v>2024</v>
      </c>
      <c r="AF24" s="18">
        <v>1</v>
      </c>
      <c r="AG24" s="48" t="s">
        <v>255</v>
      </c>
      <c r="AH24" s="48"/>
      <c r="AI24" s="48"/>
      <c r="AJ24" s="19"/>
      <c r="AK24" s="19"/>
      <c r="AL24" s="19"/>
      <c r="AM24" s="19"/>
      <c r="AN24" s="18"/>
      <c r="AO24" s="48"/>
      <c r="AP24" s="48"/>
      <c r="AQ24" s="48"/>
      <c r="AR24" s="19"/>
      <c r="AS24" s="19"/>
      <c r="AT24" s="19"/>
      <c r="AU24" s="19"/>
      <c r="AV24" s="7"/>
      <c r="AW24" s="48"/>
      <c r="AX24" s="48"/>
      <c r="AY24" s="48"/>
    </row>
    <row r="25" spans="1:51" s="10" customFormat="1" ht="121.5" customHeight="1" x14ac:dyDescent="0.25">
      <c r="A25" s="19" t="e">
        <f>1+#REF!</f>
        <v>#REF!</v>
      </c>
      <c r="B25" s="19" t="s">
        <v>123</v>
      </c>
      <c r="C25" s="19">
        <v>19</v>
      </c>
      <c r="D25" s="19">
        <v>7</v>
      </c>
      <c r="E25" s="19">
        <v>2023</v>
      </c>
      <c r="F25" s="22" t="s">
        <v>38</v>
      </c>
      <c r="G25" s="20" t="s">
        <v>93</v>
      </c>
      <c r="H25" s="19" t="s">
        <v>122</v>
      </c>
      <c r="I25" s="19" t="s">
        <v>42</v>
      </c>
      <c r="J25" s="19" t="s">
        <v>185</v>
      </c>
      <c r="K25" s="19">
        <v>19</v>
      </c>
      <c r="L25" s="19">
        <v>7</v>
      </c>
      <c r="M25" s="19">
        <v>2023</v>
      </c>
      <c r="N25" s="19">
        <v>30</v>
      </c>
      <c r="O25" s="19">
        <v>6</v>
      </c>
      <c r="P25" s="19">
        <v>2024</v>
      </c>
      <c r="Q25" s="19" t="s">
        <v>118</v>
      </c>
      <c r="R25" s="19" t="s">
        <v>120</v>
      </c>
      <c r="S25" s="19" t="s">
        <v>121</v>
      </c>
      <c r="T25" s="19" t="s">
        <v>74</v>
      </c>
      <c r="U25" s="19">
        <v>11</v>
      </c>
      <c r="V25" s="19">
        <v>4</v>
      </c>
      <c r="W25" s="19">
        <v>2024</v>
      </c>
      <c r="X25" s="18">
        <v>0.5</v>
      </c>
      <c r="Y25" s="34" t="s">
        <v>256</v>
      </c>
      <c r="Z25" s="34"/>
      <c r="AA25" s="34"/>
      <c r="AB25" s="28" t="s">
        <v>237</v>
      </c>
      <c r="AC25" s="19">
        <v>7</v>
      </c>
      <c r="AD25" s="19">
        <v>7</v>
      </c>
      <c r="AE25" s="19">
        <v>2024</v>
      </c>
      <c r="AF25" s="18">
        <v>1</v>
      </c>
      <c r="AG25" s="34" t="s">
        <v>272</v>
      </c>
      <c r="AH25" s="34"/>
      <c r="AI25" s="34"/>
      <c r="AJ25" s="19"/>
      <c r="AK25" s="19"/>
      <c r="AL25" s="19"/>
      <c r="AM25" s="19"/>
      <c r="AN25" s="18"/>
      <c r="AO25" s="48"/>
      <c r="AP25" s="48"/>
      <c r="AQ25" s="48"/>
      <c r="AR25" s="19"/>
      <c r="AS25" s="19"/>
      <c r="AT25" s="19"/>
      <c r="AU25" s="19"/>
      <c r="AV25" s="7"/>
      <c r="AW25" s="48"/>
      <c r="AX25" s="48"/>
      <c r="AY25" s="48"/>
    </row>
    <row r="26" spans="1:51" s="10" customFormat="1" ht="165.75" customHeight="1" x14ac:dyDescent="0.25">
      <c r="A26" s="49" t="e">
        <f>1+#REF!</f>
        <v>#REF!</v>
      </c>
      <c r="B26" s="49" t="s">
        <v>58</v>
      </c>
      <c r="C26" s="49">
        <v>2</v>
      </c>
      <c r="D26" s="49">
        <v>6</v>
      </c>
      <c r="E26" s="49">
        <v>2022</v>
      </c>
      <c r="F26" s="59" t="s">
        <v>53</v>
      </c>
      <c r="G26" s="52" t="s">
        <v>36</v>
      </c>
      <c r="H26" s="50" t="s">
        <v>180</v>
      </c>
      <c r="I26" s="49" t="s">
        <v>59</v>
      </c>
      <c r="J26" s="19" t="s">
        <v>76</v>
      </c>
      <c r="K26" s="19">
        <v>8</v>
      </c>
      <c r="L26" s="19">
        <v>5</v>
      </c>
      <c r="M26" s="19">
        <v>2023</v>
      </c>
      <c r="N26" s="19">
        <v>30</v>
      </c>
      <c r="O26" s="19">
        <v>3</v>
      </c>
      <c r="P26" s="19">
        <v>2024</v>
      </c>
      <c r="Q26" s="19" t="s">
        <v>154</v>
      </c>
      <c r="R26" s="19" t="s">
        <v>78</v>
      </c>
      <c r="S26" s="19" t="s">
        <v>78</v>
      </c>
      <c r="T26" s="19" t="s">
        <v>73</v>
      </c>
      <c r="U26" s="19">
        <v>11</v>
      </c>
      <c r="V26" s="19">
        <v>4</v>
      </c>
      <c r="W26" s="19">
        <v>2024</v>
      </c>
      <c r="X26" s="18">
        <v>0.5</v>
      </c>
      <c r="Y26" s="34" t="s">
        <v>257</v>
      </c>
      <c r="Z26" s="34"/>
      <c r="AA26" s="34"/>
      <c r="AB26" s="19" t="s">
        <v>73</v>
      </c>
      <c r="AC26" s="19">
        <v>5</v>
      </c>
      <c r="AD26" s="19">
        <v>7</v>
      </c>
      <c r="AE26" s="19">
        <v>2024</v>
      </c>
      <c r="AF26" s="18">
        <v>0.5</v>
      </c>
      <c r="AG26" s="34" t="s">
        <v>289</v>
      </c>
      <c r="AH26" s="34"/>
      <c r="AI26" s="34"/>
      <c r="AJ26" s="19"/>
      <c r="AK26" s="19"/>
      <c r="AL26" s="19"/>
      <c r="AM26" s="19"/>
      <c r="AN26" s="18"/>
      <c r="AO26" s="48"/>
      <c r="AP26" s="48"/>
      <c r="AQ26" s="48"/>
      <c r="AR26" s="19"/>
      <c r="AS26" s="19"/>
      <c r="AT26" s="19"/>
      <c r="AU26" s="19"/>
      <c r="AV26" s="7"/>
      <c r="AW26" s="48"/>
      <c r="AX26" s="48"/>
      <c r="AY26" s="48"/>
    </row>
    <row r="27" spans="1:51" s="10" customFormat="1" ht="165.75" customHeight="1" x14ac:dyDescent="0.25">
      <c r="A27" s="49"/>
      <c r="B27" s="49"/>
      <c r="C27" s="49"/>
      <c r="D27" s="49"/>
      <c r="E27" s="49"/>
      <c r="F27" s="59"/>
      <c r="G27" s="52"/>
      <c r="H27" s="50"/>
      <c r="I27" s="49"/>
      <c r="J27" s="19" t="s">
        <v>77</v>
      </c>
      <c r="K27" s="19">
        <v>8</v>
      </c>
      <c r="L27" s="19">
        <v>5</v>
      </c>
      <c r="M27" s="19">
        <v>2023</v>
      </c>
      <c r="N27" s="19">
        <v>30</v>
      </c>
      <c r="O27" s="19">
        <v>3</v>
      </c>
      <c r="P27" s="19">
        <v>2024</v>
      </c>
      <c r="Q27" s="19" t="s">
        <v>154</v>
      </c>
      <c r="R27" s="19" t="s">
        <v>79</v>
      </c>
      <c r="S27" s="19" t="s">
        <v>79</v>
      </c>
      <c r="T27" s="19" t="s">
        <v>73</v>
      </c>
      <c r="U27" s="19">
        <v>11</v>
      </c>
      <c r="V27" s="19">
        <v>4</v>
      </c>
      <c r="W27" s="19">
        <v>2024</v>
      </c>
      <c r="X27" s="18">
        <v>0</v>
      </c>
      <c r="Y27" s="34" t="s">
        <v>257</v>
      </c>
      <c r="Z27" s="34"/>
      <c r="AA27" s="34"/>
      <c r="AB27" s="19" t="s">
        <v>73</v>
      </c>
      <c r="AC27" s="19">
        <v>5</v>
      </c>
      <c r="AD27" s="19">
        <v>7</v>
      </c>
      <c r="AE27" s="19">
        <v>2024</v>
      </c>
      <c r="AF27" s="18">
        <v>0</v>
      </c>
      <c r="AG27" s="34" t="s">
        <v>289</v>
      </c>
      <c r="AH27" s="34"/>
      <c r="AI27" s="34"/>
      <c r="AJ27" s="19"/>
      <c r="AK27" s="19"/>
      <c r="AL27" s="19"/>
      <c r="AM27" s="19"/>
      <c r="AN27" s="18"/>
      <c r="AO27" s="48"/>
      <c r="AP27" s="48"/>
      <c r="AQ27" s="48"/>
      <c r="AR27" s="19"/>
      <c r="AS27" s="19"/>
      <c r="AT27" s="19"/>
      <c r="AU27" s="19"/>
      <c r="AV27" s="7"/>
      <c r="AW27" s="48"/>
      <c r="AX27" s="48"/>
      <c r="AY27" s="48"/>
    </row>
    <row r="28" spans="1:51" s="10" customFormat="1" ht="409.5" customHeight="1" x14ac:dyDescent="0.25">
      <c r="A28" s="19" t="e">
        <f>1+A26</f>
        <v>#REF!</v>
      </c>
      <c r="B28" s="19" t="s">
        <v>63</v>
      </c>
      <c r="C28" s="19">
        <v>23</v>
      </c>
      <c r="D28" s="19">
        <v>9</v>
      </c>
      <c r="E28" s="19">
        <v>2022</v>
      </c>
      <c r="F28" s="21" t="s">
        <v>53</v>
      </c>
      <c r="G28" s="20" t="s">
        <v>36</v>
      </c>
      <c r="H28" s="19" t="s">
        <v>67</v>
      </c>
      <c r="I28" s="19" t="s">
        <v>64</v>
      </c>
      <c r="J28" s="19" t="s">
        <v>65</v>
      </c>
      <c r="K28" s="19">
        <v>23</v>
      </c>
      <c r="L28" s="19">
        <v>9</v>
      </c>
      <c r="M28" s="19">
        <v>2022</v>
      </c>
      <c r="N28" s="19">
        <v>30</v>
      </c>
      <c r="O28" s="19">
        <v>4</v>
      </c>
      <c r="P28" s="19">
        <v>2024</v>
      </c>
      <c r="Q28" s="19" t="s">
        <v>154</v>
      </c>
      <c r="R28" s="19" t="s">
        <v>66</v>
      </c>
      <c r="S28" s="19" t="s">
        <v>66</v>
      </c>
      <c r="T28" s="19" t="s">
        <v>74</v>
      </c>
      <c r="U28" s="19">
        <v>11</v>
      </c>
      <c r="V28" s="19">
        <v>4</v>
      </c>
      <c r="W28" s="19">
        <v>2024</v>
      </c>
      <c r="X28" s="18">
        <v>0</v>
      </c>
      <c r="Y28" s="34" t="s">
        <v>258</v>
      </c>
      <c r="Z28" s="34"/>
      <c r="AA28" s="34"/>
      <c r="AB28" s="28" t="s">
        <v>237</v>
      </c>
      <c r="AC28" s="19">
        <v>5</v>
      </c>
      <c r="AD28" s="19">
        <v>7</v>
      </c>
      <c r="AE28" s="19">
        <v>2024</v>
      </c>
      <c r="AF28" s="18">
        <v>1</v>
      </c>
      <c r="AG28" s="34" t="s">
        <v>290</v>
      </c>
      <c r="AH28" s="34"/>
      <c r="AI28" s="34"/>
      <c r="AJ28" s="19"/>
      <c r="AK28" s="19"/>
      <c r="AL28" s="19"/>
      <c r="AM28" s="19"/>
      <c r="AN28" s="18"/>
      <c r="AO28" s="48"/>
      <c r="AP28" s="48"/>
      <c r="AQ28" s="48"/>
      <c r="AR28" s="19"/>
      <c r="AS28" s="19"/>
      <c r="AT28" s="19"/>
      <c r="AU28" s="19"/>
      <c r="AV28" s="7"/>
      <c r="AW28" s="48"/>
      <c r="AX28" s="48"/>
      <c r="AY28" s="48"/>
    </row>
    <row r="29" spans="1:51" s="10" customFormat="1" ht="189.75" customHeight="1" x14ac:dyDescent="0.25">
      <c r="A29" s="19" t="e">
        <f>1+#REF!</f>
        <v>#REF!</v>
      </c>
      <c r="B29" s="19" t="s">
        <v>98</v>
      </c>
      <c r="C29" s="19">
        <v>12</v>
      </c>
      <c r="D29" s="19">
        <v>7</v>
      </c>
      <c r="E29" s="19">
        <v>2023</v>
      </c>
      <c r="F29" s="21" t="s">
        <v>53</v>
      </c>
      <c r="G29" s="20" t="s">
        <v>93</v>
      </c>
      <c r="H29" s="19" t="s">
        <v>181</v>
      </c>
      <c r="I29" s="19" t="s">
        <v>99</v>
      </c>
      <c r="J29" s="19" t="s">
        <v>100</v>
      </c>
      <c r="K29" s="19">
        <v>12</v>
      </c>
      <c r="L29" s="19">
        <v>7</v>
      </c>
      <c r="M29" s="19">
        <v>2023</v>
      </c>
      <c r="N29" s="19">
        <v>30</v>
      </c>
      <c r="O29" s="19">
        <v>4</v>
      </c>
      <c r="P29" s="19">
        <v>2024</v>
      </c>
      <c r="Q29" s="19" t="s">
        <v>154</v>
      </c>
      <c r="R29" s="19" t="s">
        <v>101</v>
      </c>
      <c r="S29" s="19" t="s">
        <v>101</v>
      </c>
      <c r="T29" s="19" t="s">
        <v>74</v>
      </c>
      <c r="U29" s="19">
        <v>11</v>
      </c>
      <c r="V29" s="19">
        <v>4</v>
      </c>
      <c r="W29" s="19">
        <v>2024</v>
      </c>
      <c r="X29" s="18">
        <v>0</v>
      </c>
      <c r="Y29" s="34" t="s">
        <v>259</v>
      </c>
      <c r="Z29" s="34"/>
      <c r="AA29" s="34"/>
      <c r="AB29" s="28" t="s">
        <v>237</v>
      </c>
      <c r="AC29" s="19">
        <v>5</v>
      </c>
      <c r="AD29" s="19">
        <v>7</v>
      </c>
      <c r="AE29" s="19">
        <v>2024</v>
      </c>
      <c r="AF29" s="18">
        <v>1</v>
      </c>
      <c r="AG29" s="34" t="s">
        <v>282</v>
      </c>
      <c r="AH29" s="34"/>
      <c r="AI29" s="34"/>
      <c r="AJ29" s="19"/>
      <c r="AK29" s="19"/>
      <c r="AL29" s="19"/>
      <c r="AM29" s="19"/>
      <c r="AN29" s="18"/>
      <c r="AO29" s="48"/>
      <c r="AP29" s="48"/>
      <c r="AQ29" s="48"/>
      <c r="AR29" s="19"/>
      <c r="AS29" s="19"/>
      <c r="AT29" s="19"/>
      <c r="AU29" s="19"/>
      <c r="AV29" s="7"/>
      <c r="AW29" s="48"/>
      <c r="AX29" s="48"/>
      <c r="AY29" s="48"/>
    </row>
    <row r="30" spans="1:51" s="10" customFormat="1" ht="96" customHeight="1" x14ac:dyDescent="0.25">
      <c r="A30" s="19" t="e">
        <f>1+#REF!</f>
        <v>#REF!</v>
      </c>
      <c r="B30" s="35" t="s">
        <v>186</v>
      </c>
      <c r="C30" s="35">
        <v>6</v>
      </c>
      <c r="D30" s="35">
        <v>6</v>
      </c>
      <c r="E30" s="35">
        <v>2024</v>
      </c>
      <c r="F30" s="37" t="s">
        <v>53</v>
      </c>
      <c r="G30" s="41" t="s">
        <v>187</v>
      </c>
      <c r="H30" s="35" t="s">
        <v>188</v>
      </c>
      <c r="I30" s="35" t="s">
        <v>189</v>
      </c>
      <c r="J30" s="19" t="s">
        <v>224</v>
      </c>
      <c r="K30" s="19">
        <v>6</v>
      </c>
      <c r="L30" s="19">
        <v>6</v>
      </c>
      <c r="M30" s="19">
        <v>2024</v>
      </c>
      <c r="N30" s="19">
        <v>31</v>
      </c>
      <c r="O30" s="19">
        <v>12</v>
      </c>
      <c r="P30" s="19">
        <v>2024</v>
      </c>
      <c r="Q30" s="19" t="s">
        <v>154</v>
      </c>
      <c r="R30" s="19" t="s">
        <v>225</v>
      </c>
      <c r="S30" s="19" t="s">
        <v>225</v>
      </c>
      <c r="T30" s="19" t="s">
        <v>239</v>
      </c>
      <c r="U30" s="19" t="s">
        <v>239</v>
      </c>
      <c r="V30" s="19" t="s">
        <v>239</v>
      </c>
      <c r="W30" s="19" t="s">
        <v>239</v>
      </c>
      <c r="X30" s="19"/>
      <c r="Y30" s="34" t="s">
        <v>239</v>
      </c>
      <c r="Z30" s="34"/>
      <c r="AA30" s="34"/>
      <c r="AB30" s="19" t="s">
        <v>74</v>
      </c>
      <c r="AC30" s="19">
        <v>5</v>
      </c>
      <c r="AD30" s="19">
        <v>7</v>
      </c>
      <c r="AE30" s="19">
        <v>2024</v>
      </c>
      <c r="AF30" s="18">
        <v>0</v>
      </c>
      <c r="AG30" s="34" t="s">
        <v>273</v>
      </c>
      <c r="AH30" s="34"/>
      <c r="AI30" s="34"/>
      <c r="AJ30" s="19"/>
      <c r="AK30" s="19"/>
      <c r="AL30" s="19"/>
      <c r="AM30" s="19"/>
      <c r="AN30" s="18"/>
      <c r="AO30" s="48"/>
      <c r="AP30" s="48"/>
      <c r="AQ30" s="48"/>
      <c r="AR30" s="19"/>
      <c r="AS30" s="19"/>
      <c r="AT30" s="19"/>
      <c r="AU30" s="19"/>
      <c r="AV30" s="7"/>
      <c r="AW30" s="48"/>
      <c r="AX30" s="48"/>
      <c r="AY30" s="48"/>
    </row>
    <row r="31" spans="1:51" s="10" customFormat="1" ht="96" customHeight="1" x14ac:dyDescent="0.25">
      <c r="A31" s="19"/>
      <c r="B31" s="36"/>
      <c r="C31" s="36"/>
      <c r="D31" s="36"/>
      <c r="E31" s="36"/>
      <c r="F31" s="38"/>
      <c r="G31" s="42"/>
      <c r="H31" s="36"/>
      <c r="I31" s="36"/>
      <c r="J31" s="19" t="s">
        <v>190</v>
      </c>
      <c r="K31" s="19">
        <v>6</v>
      </c>
      <c r="L31" s="19">
        <v>6</v>
      </c>
      <c r="M31" s="19">
        <v>2024</v>
      </c>
      <c r="N31" s="19">
        <v>31</v>
      </c>
      <c r="O31" s="19">
        <v>10</v>
      </c>
      <c r="P31" s="19">
        <v>2024</v>
      </c>
      <c r="Q31" s="19" t="s">
        <v>154</v>
      </c>
      <c r="R31" s="19" t="s">
        <v>226</v>
      </c>
      <c r="S31" s="19" t="s">
        <v>226</v>
      </c>
      <c r="T31" s="19" t="s">
        <v>239</v>
      </c>
      <c r="U31" s="19" t="s">
        <v>239</v>
      </c>
      <c r="V31" s="19" t="s">
        <v>239</v>
      </c>
      <c r="W31" s="19" t="s">
        <v>239</v>
      </c>
      <c r="X31" s="19" t="s">
        <v>239</v>
      </c>
      <c r="Y31" s="34" t="s">
        <v>239</v>
      </c>
      <c r="Z31" s="34"/>
      <c r="AA31" s="34"/>
      <c r="AB31" s="19" t="s">
        <v>74</v>
      </c>
      <c r="AC31" s="19">
        <v>5</v>
      </c>
      <c r="AD31" s="19">
        <v>7</v>
      </c>
      <c r="AE31" s="19">
        <v>2024</v>
      </c>
      <c r="AF31" s="18">
        <v>0</v>
      </c>
      <c r="AG31" s="34" t="s">
        <v>273</v>
      </c>
      <c r="AH31" s="34"/>
      <c r="AI31" s="34"/>
      <c r="AJ31" s="19"/>
      <c r="AK31" s="19"/>
      <c r="AL31" s="19"/>
      <c r="AM31" s="19"/>
      <c r="AN31" s="18"/>
      <c r="AO31" s="27"/>
      <c r="AP31" s="27"/>
      <c r="AQ31" s="27"/>
      <c r="AR31" s="19"/>
      <c r="AS31" s="19"/>
      <c r="AT31" s="19"/>
      <c r="AU31" s="19"/>
      <c r="AV31" s="7"/>
      <c r="AW31" s="27"/>
      <c r="AX31" s="27"/>
      <c r="AY31" s="27"/>
    </row>
    <row r="32" spans="1:51" s="10" customFormat="1" ht="77.25" customHeight="1" x14ac:dyDescent="0.25">
      <c r="A32" s="19"/>
      <c r="B32" s="35" t="s">
        <v>191</v>
      </c>
      <c r="C32" s="35">
        <v>6</v>
      </c>
      <c r="D32" s="35">
        <v>6</v>
      </c>
      <c r="E32" s="35">
        <v>2024</v>
      </c>
      <c r="F32" s="37" t="s">
        <v>53</v>
      </c>
      <c r="G32" s="41" t="s">
        <v>187</v>
      </c>
      <c r="H32" s="35" t="s">
        <v>193</v>
      </c>
      <c r="I32" s="35" t="s">
        <v>194</v>
      </c>
      <c r="J32" s="19" t="s">
        <v>227</v>
      </c>
      <c r="K32" s="19">
        <v>6</v>
      </c>
      <c r="L32" s="19">
        <v>6</v>
      </c>
      <c r="M32" s="19">
        <v>2024</v>
      </c>
      <c r="N32" s="19">
        <v>30</v>
      </c>
      <c r="O32" s="19">
        <v>7</v>
      </c>
      <c r="P32" s="19">
        <v>2024</v>
      </c>
      <c r="Q32" s="19" t="s">
        <v>154</v>
      </c>
      <c r="R32" s="19" t="s">
        <v>228</v>
      </c>
      <c r="S32" s="19" t="s">
        <v>228</v>
      </c>
      <c r="T32" s="19" t="s">
        <v>239</v>
      </c>
      <c r="U32" s="19" t="s">
        <v>239</v>
      </c>
      <c r="V32" s="19" t="s">
        <v>239</v>
      </c>
      <c r="W32" s="19" t="s">
        <v>239</v>
      </c>
      <c r="X32" s="19" t="s">
        <v>239</v>
      </c>
      <c r="Y32" s="34" t="s">
        <v>239</v>
      </c>
      <c r="Z32" s="34"/>
      <c r="AA32" s="34"/>
      <c r="AB32" s="19" t="s">
        <v>74</v>
      </c>
      <c r="AC32" s="19">
        <v>5</v>
      </c>
      <c r="AD32" s="19">
        <v>7</v>
      </c>
      <c r="AE32" s="19">
        <v>2024</v>
      </c>
      <c r="AF32" s="18">
        <v>0</v>
      </c>
      <c r="AG32" s="34" t="s">
        <v>273</v>
      </c>
      <c r="AH32" s="34"/>
      <c r="AI32" s="34"/>
      <c r="AJ32" s="19"/>
      <c r="AK32" s="19"/>
      <c r="AL32" s="19"/>
      <c r="AM32" s="19"/>
      <c r="AN32" s="18"/>
      <c r="AO32" s="27"/>
      <c r="AP32" s="27"/>
      <c r="AQ32" s="27"/>
      <c r="AR32" s="19"/>
      <c r="AS32" s="19"/>
      <c r="AT32" s="19"/>
      <c r="AU32" s="19"/>
      <c r="AV32" s="7"/>
      <c r="AW32" s="27"/>
      <c r="AX32" s="27"/>
      <c r="AY32" s="27"/>
    </row>
    <row r="33" spans="1:51" s="10" customFormat="1" ht="87.75" customHeight="1" x14ac:dyDescent="0.25">
      <c r="A33" s="19"/>
      <c r="B33" s="43"/>
      <c r="C33" s="43"/>
      <c r="D33" s="43"/>
      <c r="E33" s="43"/>
      <c r="F33" s="44"/>
      <c r="G33" s="45"/>
      <c r="H33" s="43"/>
      <c r="I33" s="43"/>
      <c r="J33" s="19" t="s">
        <v>235</v>
      </c>
      <c r="K33" s="19">
        <v>6</v>
      </c>
      <c r="L33" s="19">
        <v>6</v>
      </c>
      <c r="M33" s="19">
        <v>2024</v>
      </c>
      <c r="N33" s="19">
        <v>31</v>
      </c>
      <c r="O33" s="19">
        <v>8</v>
      </c>
      <c r="P33" s="19">
        <v>2024</v>
      </c>
      <c r="Q33" s="19" t="s">
        <v>154</v>
      </c>
      <c r="R33" s="19" t="s">
        <v>197</v>
      </c>
      <c r="S33" s="19" t="s">
        <v>196</v>
      </c>
      <c r="T33" s="19" t="s">
        <v>239</v>
      </c>
      <c r="U33" s="19" t="s">
        <v>239</v>
      </c>
      <c r="V33" s="19" t="s">
        <v>239</v>
      </c>
      <c r="W33" s="19" t="s">
        <v>239</v>
      </c>
      <c r="X33" s="19" t="s">
        <v>239</v>
      </c>
      <c r="Y33" s="34" t="s">
        <v>239</v>
      </c>
      <c r="Z33" s="34"/>
      <c r="AA33" s="34"/>
      <c r="AB33" s="19" t="s">
        <v>74</v>
      </c>
      <c r="AC33" s="19">
        <v>5</v>
      </c>
      <c r="AD33" s="19">
        <v>7</v>
      </c>
      <c r="AE33" s="19">
        <v>2024</v>
      </c>
      <c r="AF33" s="18">
        <v>0</v>
      </c>
      <c r="AG33" s="34" t="s">
        <v>273</v>
      </c>
      <c r="AH33" s="34"/>
      <c r="AI33" s="34"/>
      <c r="AJ33" s="19"/>
      <c r="AK33" s="19"/>
      <c r="AL33" s="19"/>
      <c r="AM33" s="19"/>
      <c r="AN33" s="18"/>
      <c r="AO33" s="27"/>
      <c r="AP33" s="27"/>
      <c r="AQ33" s="27"/>
      <c r="AR33" s="19"/>
      <c r="AS33" s="19"/>
      <c r="AT33" s="19"/>
      <c r="AU33" s="19"/>
      <c r="AV33" s="7"/>
      <c r="AW33" s="27"/>
      <c r="AX33" s="27"/>
      <c r="AY33" s="27"/>
    </row>
    <row r="34" spans="1:51" s="10" customFormat="1" ht="131.25" customHeight="1" x14ac:dyDescent="0.25">
      <c r="A34" s="19"/>
      <c r="B34" s="36"/>
      <c r="C34" s="36"/>
      <c r="D34" s="36"/>
      <c r="E34" s="36"/>
      <c r="F34" s="38"/>
      <c r="G34" s="42"/>
      <c r="H34" s="36"/>
      <c r="I34" s="36"/>
      <c r="J34" s="19" t="s">
        <v>229</v>
      </c>
      <c r="K34" s="19">
        <v>6</v>
      </c>
      <c r="L34" s="19">
        <v>6</v>
      </c>
      <c r="M34" s="19">
        <v>2024</v>
      </c>
      <c r="N34" s="19">
        <v>31</v>
      </c>
      <c r="O34" s="19">
        <v>12</v>
      </c>
      <c r="P34" s="19">
        <v>2024</v>
      </c>
      <c r="Q34" s="19" t="s">
        <v>195</v>
      </c>
      <c r="R34" s="19" t="s">
        <v>236</v>
      </c>
      <c r="S34" s="19" t="s">
        <v>236</v>
      </c>
      <c r="T34" s="19" t="s">
        <v>239</v>
      </c>
      <c r="U34" s="19" t="s">
        <v>239</v>
      </c>
      <c r="V34" s="19" t="s">
        <v>239</v>
      </c>
      <c r="W34" s="19" t="s">
        <v>239</v>
      </c>
      <c r="X34" s="19" t="s">
        <v>239</v>
      </c>
      <c r="Y34" s="34" t="s">
        <v>239</v>
      </c>
      <c r="Z34" s="34"/>
      <c r="AA34" s="34"/>
      <c r="AB34" s="19" t="s">
        <v>74</v>
      </c>
      <c r="AC34" s="19">
        <v>5</v>
      </c>
      <c r="AD34" s="19">
        <v>7</v>
      </c>
      <c r="AE34" s="19">
        <v>2024</v>
      </c>
      <c r="AF34" s="18">
        <v>0</v>
      </c>
      <c r="AG34" s="34" t="s">
        <v>273</v>
      </c>
      <c r="AH34" s="34"/>
      <c r="AI34" s="34"/>
      <c r="AJ34" s="19"/>
      <c r="AK34" s="19"/>
      <c r="AL34" s="19"/>
      <c r="AM34" s="19"/>
      <c r="AN34" s="18"/>
      <c r="AO34" s="27"/>
      <c r="AP34" s="27"/>
      <c r="AQ34" s="27"/>
      <c r="AR34" s="19"/>
      <c r="AS34" s="19"/>
      <c r="AT34" s="19"/>
      <c r="AU34" s="19"/>
      <c r="AV34" s="7"/>
      <c r="AW34" s="27"/>
      <c r="AX34" s="27"/>
      <c r="AY34" s="27"/>
    </row>
    <row r="35" spans="1:51" s="10" customFormat="1" ht="89.25" customHeight="1" x14ac:dyDescent="0.25">
      <c r="A35" s="19"/>
      <c r="B35" s="35" t="s">
        <v>192</v>
      </c>
      <c r="C35" s="35">
        <v>6</v>
      </c>
      <c r="D35" s="35">
        <v>6</v>
      </c>
      <c r="E35" s="35">
        <v>2024</v>
      </c>
      <c r="F35" s="37" t="s">
        <v>53</v>
      </c>
      <c r="G35" s="41" t="s">
        <v>187</v>
      </c>
      <c r="H35" s="35" t="s">
        <v>223</v>
      </c>
      <c r="I35" s="35" t="s">
        <v>230</v>
      </c>
      <c r="J35" s="19" t="s">
        <v>203</v>
      </c>
      <c r="K35" s="19">
        <v>6</v>
      </c>
      <c r="L35" s="19">
        <v>6</v>
      </c>
      <c r="M35" s="19">
        <v>2024</v>
      </c>
      <c r="N35" s="19">
        <v>31</v>
      </c>
      <c r="O35" s="19">
        <v>10</v>
      </c>
      <c r="P35" s="19">
        <v>2024</v>
      </c>
      <c r="Q35" s="19" t="s">
        <v>198</v>
      </c>
      <c r="R35" s="19" t="s">
        <v>199</v>
      </c>
      <c r="S35" s="19" t="s">
        <v>199</v>
      </c>
      <c r="T35" s="19" t="s">
        <v>239</v>
      </c>
      <c r="U35" s="19" t="s">
        <v>239</v>
      </c>
      <c r="V35" s="19" t="s">
        <v>239</v>
      </c>
      <c r="W35" s="19" t="s">
        <v>239</v>
      </c>
      <c r="X35" s="19" t="s">
        <v>239</v>
      </c>
      <c r="Y35" s="34" t="s">
        <v>239</v>
      </c>
      <c r="Z35" s="34"/>
      <c r="AA35" s="34"/>
      <c r="AB35" s="19" t="s">
        <v>74</v>
      </c>
      <c r="AC35" s="19">
        <v>5</v>
      </c>
      <c r="AD35" s="19">
        <v>7</v>
      </c>
      <c r="AE35" s="19">
        <v>2024</v>
      </c>
      <c r="AF35" s="18">
        <v>0</v>
      </c>
      <c r="AG35" s="34" t="s">
        <v>273</v>
      </c>
      <c r="AH35" s="34"/>
      <c r="AI35" s="34"/>
      <c r="AJ35" s="19"/>
      <c r="AK35" s="19"/>
      <c r="AL35" s="19"/>
      <c r="AM35" s="19"/>
      <c r="AN35" s="18"/>
      <c r="AO35" s="27"/>
      <c r="AP35" s="27"/>
      <c r="AQ35" s="27"/>
      <c r="AR35" s="19"/>
      <c r="AS35" s="19"/>
      <c r="AT35" s="19"/>
      <c r="AU35" s="19"/>
      <c r="AV35" s="7"/>
      <c r="AW35" s="27"/>
      <c r="AX35" s="27"/>
      <c r="AY35" s="27"/>
    </row>
    <row r="36" spans="1:51" s="10" customFormat="1" ht="89.25" customHeight="1" x14ac:dyDescent="0.25">
      <c r="A36" s="19"/>
      <c r="B36" s="36"/>
      <c r="C36" s="36"/>
      <c r="D36" s="36"/>
      <c r="E36" s="36"/>
      <c r="F36" s="38"/>
      <c r="G36" s="42"/>
      <c r="H36" s="36"/>
      <c r="I36" s="36"/>
      <c r="J36" s="19" t="s">
        <v>201</v>
      </c>
      <c r="K36" s="19">
        <v>6</v>
      </c>
      <c r="L36" s="19">
        <v>6</v>
      </c>
      <c r="M36" s="19">
        <v>2024</v>
      </c>
      <c r="N36" s="19">
        <v>31</v>
      </c>
      <c r="O36" s="19">
        <v>12</v>
      </c>
      <c r="P36" s="19">
        <v>2024</v>
      </c>
      <c r="Q36" s="19" t="s">
        <v>154</v>
      </c>
      <c r="R36" s="19" t="s">
        <v>202</v>
      </c>
      <c r="S36" s="19" t="s">
        <v>202</v>
      </c>
      <c r="T36" s="19" t="s">
        <v>239</v>
      </c>
      <c r="U36" s="19" t="s">
        <v>239</v>
      </c>
      <c r="V36" s="19" t="s">
        <v>239</v>
      </c>
      <c r="W36" s="19" t="s">
        <v>239</v>
      </c>
      <c r="X36" s="19" t="s">
        <v>239</v>
      </c>
      <c r="Y36" s="34" t="s">
        <v>239</v>
      </c>
      <c r="Z36" s="34"/>
      <c r="AA36" s="34"/>
      <c r="AB36" s="19" t="s">
        <v>74</v>
      </c>
      <c r="AC36" s="19">
        <v>5</v>
      </c>
      <c r="AD36" s="19">
        <v>7</v>
      </c>
      <c r="AE36" s="19">
        <v>2024</v>
      </c>
      <c r="AF36" s="18">
        <v>0</v>
      </c>
      <c r="AG36" s="34" t="s">
        <v>273</v>
      </c>
      <c r="AH36" s="34"/>
      <c r="AI36" s="34"/>
      <c r="AJ36" s="19"/>
      <c r="AK36" s="19"/>
      <c r="AL36" s="19"/>
      <c r="AM36" s="19"/>
      <c r="AN36" s="18"/>
      <c r="AO36" s="27"/>
      <c r="AP36" s="27"/>
      <c r="AQ36" s="27"/>
      <c r="AR36" s="19"/>
      <c r="AS36" s="19"/>
      <c r="AT36" s="19"/>
      <c r="AU36" s="19"/>
      <c r="AV36" s="7"/>
      <c r="AW36" s="27"/>
      <c r="AX36" s="27"/>
      <c r="AY36" s="27"/>
    </row>
    <row r="37" spans="1:51" s="10" customFormat="1" ht="72.75" customHeight="1" x14ac:dyDescent="0.25">
      <c r="A37" s="19"/>
      <c r="B37" s="35" t="s">
        <v>200</v>
      </c>
      <c r="C37" s="35">
        <v>6</v>
      </c>
      <c r="D37" s="35">
        <v>6</v>
      </c>
      <c r="E37" s="35">
        <v>2024</v>
      </c>
      <c r="F37" s="37" t="s">
        <v>53</v>
      </c>
      <c r="G37" s="41" t="s">
        <v>187</v>
      </c>
      <c r="H37" s="35" t="s">
        <v>204</v>
      </c>
      <c r="I37" s="35" t="s">
        <v>205</v>
      </c>
      <c r="J37" s="19" t="s">
        <v>206</v>
      </c>
      <c r="K37" s="19">
        <v>6</v>
      </c>
      <c r="L37" s="19">
        <v>6</v>
      </c>
      <c r="M37" s="19">
        <v>2024</v>
      </c>
      <c r="N37" s="19">
        <v>31</v>
      </c>
      <c r="O37" s="19">
        <v>8</v>
      </c>
      <c r="P37" s="19">
        <v>2024</v>
      </c>
      <c r="Q37" s="19" t="s">
        <v>154</v>
      </c>
      <c r="R37" s="19" t="s">
        <v>211</v>
      </c>
      <c r="S37" s="19" t="s">
        <v>211</v>
      </c>
      <c r="T37" s="19" t="s">
        <v>239</v>
      </c>
      <c r="U37" s="19" t="s">
        <v>239</v>
      </c>
      <c r="V37" s="19" t="s">
        <v>239</v>
      </c>
      <c r="W37" s="19" t="s">
        <v>239</v>
      </c>
      <c r="X37" s="19" t="s">
        <v>239</v>
      </c>
      <c r="Y37" s="34" t="s">
        <v>239</v>
      </c>
      <c r="Z37" s="34"/>
      <c r="AA37" s="34"/>
      <c r="AB37" s="19" t="s">
        <v>74</v>
      </c>
      <c r="AC37" s="19">
        <v>5</v>
      </c>
      <c r="AD37" s="19">
        <v>7</v>
      </c>
      <c r="AE37" s="19">
        <v>2024</v>
      </c>
      <c r="AF37" s="18">
        <v>0</v>
      </c>
      <c r="AG37" s="34" t="s">
        <v>273</v>
      </c>
      <c r="AH37" s="34"/>
      <c r="AI37" s="34"/>
      <c r="AJ37" s="19"/>
      <c r="AK37" s="19"/>
      <c r="AL37" s="19"/>
      <c r="AM37" s="19"/>
      <c r="AN37" s="18"/>
      <c r="AO37" s="27"/>
      <c r="AP37" s="27"/>
      <c r="AQ37" s="27"/>
      <c r="AR37" s="19"/>
      <c r="AS37" s="19"/>
      <c r="AT37" s="19"/>
      <c r="AU37" s="19"/>
      <c r="AV37" s="7"/>
      <c r="AW37" s="27"/>
      <c r="AX37" s="27"/>
      <c r="AY37" s="27"/>
    </row>
    <row r="38" spans="1:51" s="10" customFormat="1" ht="72.75" customHeight="1" x14ac:dyDescent="0.25">
      <c r="A38" s="19"/>
      <c r="B38" s="36"/>
      <c r="C38" s="36"/>
      <c r="D38" s="36"/>
      <c r="E38" s="36"/>
      <c r="F38" s="38"/>
      <c r="G38" s="42"/>
      <c r="H38" s="36"/>
      <c r="I38" s="36"/>
      <c r="J38" s="19" t="s">
        <v>207</v>
      </c>
      <c r="K38" s="19">
        <v>6</v>
      </c>
      <c r="L38" s="19">
        <v>6</v>
      </c>
      <c r="M38" s="19">
        <v>2024</v>
      </c>
      <c r="N38" s="19">
        <v>31</v>
      </c>
      <c r="O38" s="19">
        <v>12</v>
      </c>
      <c r="P38" s="19">
        <v>2024</v>
      </c>
      <c r="Q38" s="19" t="s">
        <v>154</v>
      </c>
      <c r="R38" s="19" t="s">
        <v>212</v>
      </c>
      <c r="S38" s="19" t="s">
        <v>212</v>
      </c>
      <c r="T38" s="19" t="s">
        <v>239</v>
      </c>
      <c r="U38" s="19" t="s">
        <v>239</v>
      </c>
      <c r="V38" s="19" t="s">
        <v>239</v>
      </c>
      <c r="W38" s="19" t="s">
        <v>239</v>
      </c>
      <c r="X38" s="19" t="s">
        <v>239</v>
      </c>
      <c r="Y38" s="34" t="s">
        <v>239</v>
      </c>
      <c r="Z38" s="34"/>
      <c r="AA38" s="34"/>
      <c r="AB38" s="19" t="s">
        <v>74</v>
      </c>
      <c r="AC38" s="19">
        <v>5</v>
      </c>
      <c r="AD38" s="19">
        <v>7</v>
      </c>
      <c r="AE38" s="19">
        <v>2024</v>
      </c>
      <c r="AF38" s="18">
        <v>0</v>
      </c>
      <c r="AG38" s="34" t="s">
        <v>273</v>
      </c>
      <c r="AH38" s="34"/>
      <c r="AI38" s="34"/>
      <c r="AJ38" s="19"/>
      <c r="AK38" s="19"/>
      <c r="AL38" s="19"/>
      <c r="AM38" s="19"/>
      <c r="AN38" s="18"/>
      <c r="AO38" s="27"/>
      <c r="AP38" s="27"/>
      <c r="AQ38" s="27"/>
      <c r="AR38" s="19"/>
      <c r="AS38" s="19"/>
      <c r="AT38" s="19"/>
      <c r="AU38" s="19"/>
      <c r="AV38" s="7"/>
      <c r="AW38" s="27"/>
      <c r="AX38" s="27"/>
      <c r="AY38" s="27"/>
    </row>
    <row r="39" spans="1:51" s="10" customFormat="1" ht="105" customHeight="1" x14ac:dyDescent="0.25">
      <c r="A39" s="19"/>
      <c r="B39" s="19" t="s">
        <v>208</v>
      </c>
      <c r="C39" s="19">
        <v>6</v>
      </c>
      <c r="D39" s="19">
        <v>6</v>
      </c>
      <c r="E39" s="19">
        <v>2024</v>
      </c>
      <c r="F39" s="21" t="s">
        <v>53</v>
      </c>
      <c r="G39" s="20" t="s">
        <v>187</v>
      </c>
      <c r="H39" s="19" t="s">
        <v>213</v>
      </c>
      <c r="I39" s="19" t="s">
        <v>231</v>
      </c>
      <c r="J39" s="19" t="s">
        <v>214</v>
      </c>
      <c r="K39" s="19">
        <v>6</v>
      </c>
      <c r="L39" s="19">
        <v>6</v>
      </c>
      <c r="M39" s="19">
        <v>2024</v>
      </c>
      <c r="N39" s="19">
        <v>31</v>
      </c>
      <c r="O39" s="19">
        <v>10</v>
      </c>
      <c r="P39" s="19">
        <v>2024</v>
      </c>
      <c r="Q39" s="19" t="s">
        <v>154</v>
      </c>
      <c r="R39" s="19" t="s">
        <v>215</v>
      </c>
      <c r="S39" s="19" t="s">
        <v>215</v>
      </c>
      <c r="T39" s="19" t="s">
        <v>239</v>
      </c>
      <c r="U39" s="19" t="s">
        <v>239</v>
      </c>
      <c r="V39" s="19" t="s">
        <v>239</v>
      </c>
      <c r="W39" s="19" t="s">
        <v>239</v>
      </c>
      <c r="X39" s="19" t="s">
        <v>239</v>
      </c>
      <c r="Y39" s="34" t="s">
        <v>239</v>
      </c>
      <c r="Z39" s="34"/>
      <c r="AA39" s="34"/>
      <c r="AB39" s="19" t="s">
        <v>74</v>
      </c>
      <c r="AC39" s="19">
        <v>5</v>
      </c>
      <c r="AD39" s="19">
        <v>7</v>
      </c>
      <c r="AE39" s="19">
        <v>2024</v>
      </c>
      <c r="AF39" s="18">
        <v>0</v>
      </c>
      <c r="AG39" s="34" t="s">
        <v>273</v>
      </c>
      <c r="AH39" s="34"/>
      <c r="AI39" s="34"/>
      <c r="AJ39" s="19"/>
      <c r="AK39" s="19"/>
      <c r="AL39" s="19"/>
      <c r="AM39" s="19"/>
      <c r="AN39" s="18"/>
      <c r="AO39" s="27"/>
      <c r="AP39" s="27"/>
      <c r="AQ39" s="27"/>
      <c r="AR39" s="19"/>
      <c r="AS39" s="19"/>
      <c r="AT39" s="19"/>
      <c r="AU39" s="19"/>
      <c r="AV39" s="7"/>
      <c r="AW39" s="27"/>
      <c r="AX39" s="27"/>
      <c r="AY39" s="27"/>
    </row>
    <row r="40" spans="1:51" s="10" customFormat="1" ht="74.25" customHeight="1" x14ac:dyDescent="0.25">
      <c r="A40" s="19"/>
      <c r="B40" s="35" t="s">
        <v>209</v>
      </c>
      <c r="C40" s="35">
        <v>6</v>
      </c>
      <c r="D40" s="35">
        <v>6</v>
      </c>
      <c r="E40" s="35">
        <v>2024</v>
      </c>
      <c r="F40" s="37" t="s">
        <v>53</v>
      </c>
      <c r="G40" s="39" t="s">
        <v>187</v>
      </c>
      <c r="H40" s="35" t="s">
        <v>216</v>
      </c>
      <c r="I40" s="35" t="s">
        <v>232</v>
      </c>
      <c r="J40" s="19" t="s">
        <v>217</v>
      </c>
      <c r="K40" s="19">
        <v>6</v>
      </c>
      <c r="L40" s="19">
        <v>6</v>
      </c>
      <c r="M40" s="19">
        <v>2024</v>
      </c>
      <c r="N40" s="19">
        <v>31</v>
      </c>
      <c r="O40" s="19">
        <v>12</v>
      </c>
      <c r="P40" s="19">
        <v>2024</v>
      </c>
      <c r="Q40" s="19" t="s">
        <v>154</v>
      </c>
      <c r="R40" s="19" t="s">
        <v>219</v>
      </c>
      <c r="S40" s="19" t="s">
        <v>219</v>
      </c>
      <c r="T40" s="19" t="s">
        <v>239</v>
      </c>
      <c r="U40" s="19" t="s">
        <v>239</v>
      </c>
      <c r="V40" s="19" t="s">
        <v>239</v>
      </c>
      <c r="W40" s="19" t="s">
        <v>239</v>
      </c>
      <c r="X40" s="19" t="s">
        <v>239</v>
      </c>
      <c r="Y40" s="34" t="s">
        <v>239</v>
      </c>
      <c r="Z40" s="34"/>
      <c r="AA40" s="34"/>
      <c r="AB40" s="19" t="s">
        <v>74</v>
      </c>
      <c r="AC40" s="19">
        <v>5</v>
      </c>
      <c r="AD40" s="19">
        <v>7</v>
      </c>
      <c r="AE40" s="19">
        <v>2024</v>
      </c>
      <c r="AF40" s="18">
        <v>0</v>
      </c>
      <c r="AG40" s="34" t="s">
        <v>273</v>
      </c>
      <c r="AH40" s="34"/>
      <c r="AI40" s="34"/>
      <c r="AJ40" s="19"/>
      <c r="AK40" s="19"/>
      <c r="AL40" s="19"/>
      <c r="AM40" s="19"/>
      <c r="AN40" s="18"/>
      <c r="AO40" s="27"/>
      <c r="AP40" s="27"/>
      <c r="AQ40" s="27"/>
      <c r="AR40" s="19"/>
      <c r="AS40" s="19"/>
      <c r="AT40" s="19"/>
      <c r="AU40" s="19"/>
      <c r="AV40" s="7"/>
      <c r="AW40" s="27"/>
      <c r="AX40" s="27"/>
      <c r="AY40" s="27"/>
    </row>
    <row r="41" spans="1:51" s="10" customFormat="1" ht="74.25" customHeight="1" x14ac:dyDescent="0.25">
      <c r="A41" s="19"/>
      <c r="B41" s="36"/>
      <c r="C41" s="36">
        <v>6</v>
      </c>
      <c r="D41" s="36">
        <v>6</v>
      </c>
      <c r="E41" s="36">
        <v>2024</v>
      </c>
      <c r="F41" s="38"/>
      <c r="G41" s="40"/>
      <c r="H41" s="36"/>
      <c r="I41" s="36"/>
      <c r="J41" s="19" t="s">
        <v>218</v>
      </c>
      <c r="K41" s="19">
        <v>6</v>
      </c>
      <c r="L41" s="19">
        <v>6</v>
      </c>
      <c r="M41" s="19">
        <v>2024</v>
      </c>
      <c r="N41" s="19">
        <v>30</v>
      </c>
      <c r="O41" s="19">
        <v>8</v>
      </c>
      <c r="P41" s="19">
        <v>2024</v>
      </c>
      <c r="Q41" s="19" t="s">
        <v>154</v>
      </c>
      <c r="R41" s="19" t="s">
        <v>220</v>
      </c>
      <c r="S41" s="19" t="s">
        <v>220</v>
      </c>
      <c r="T41" s="19" t="s">
        <v>239</v>
      </c>
      <c r="U41" s="19" t="s">
        <v>239</v>
      </c>
      <c r="V41" s="19" t="s">
        <v>239</v>
      </c>
      <c r="W41" s="19" t="s">
        <v>239</v>
      </c>
      <c r="X41" s="19" t="s">
        <v>239</v>
      </c>
      <c r="Y41" s="34" t="s">
        <v>239</v>
      </c>
      <c r="Z41" s="34"/>
      <c r="AA41" s="34"/>
      <c r="AB41" s="19" t="s">
        <v>74</v>
      </c>
      <c r="AC41" s="19">
        <v>5</v>
      </c>
      <c r="AD41" s="19">
        <v>7</v>
      </c>
      <c r="AE41" s="19">
        <v>2024</v>
      </c>
      <c r="AF41" s="18">
        <v>0</v>
      </c>
      <c r="AG41" s="34" t="s">
        <v>273</v>
      </c>
      <c r="AH41" s="34"/>
      <c r="AI41" s="34"/>
      <c r="AJ41" s="19"/>
      <c r="AK41" s="19"/>
      <c r="AL41" s="19"/>
      <c r="AM41" s="19"/>
      <c r="AN41" s="18"/>
      <c r="AO41" s="27"/>
      <c r="AP41" s="27"/>
      <c r="AQ41" s="27"/>
      <c r="AR41" s="19"/>
      <c r="AS41" s="19"/>
      <c r="AT41" s="19"/>
      <c r="AU41" s="19"/>
      <c r="AV41" s="7"/>
      <c r="AW41" s="27"/>
      <c r="AX41" s="27"/>
      <c r="AY41" s="27"/>
    </row>
    <row r="42" spans="1:51" s="10" customFormat="1" ht="135" customHeight="1" x14ac:dyDescent="0.25">
      <c r="A42" s="19"/>
      <c r="B42" s="19" t="s">
        <v>210</v>
      </c>
      <c r="C42" s="19">
        <v>6</v>
      </c>
      <c r="D42" s="19">
        <v>6</v>
      </c>
      <c r="E42" s="19">
        <v>2024</v>
      </c>
      <c r="F42" s="21" t="s">
        <v>53</v>
      </c>
      <c r="G42" s="20" t="s">
        <v>187</v>
      </c>
      <c r="H42" s="19" t="s">
        <v>221</v>
      </c>
      <c r="I42" s="19" t="s">
        <v>233</v>
      </c>
      <c r="J42" s="19" t="s">
        <v>234</v>
      </c>
      <c r="K42" s="19">
        <v>6</v>
      </c>
      <c r="L42" s="19">
        <v>6</v>
      </c>
      <c r="M42" s="19">
        <v>2024</v>
      </c>
      <c r="N42" s="19">
        <v>31</v>
      </c>
      <c r="O42" s="19">
        <v>10</v>
      </c>
      <c r="P42" s="19">
        <v>2024</v>
      </c>
      <c r="Q42" s="19" t="s">
        <v>154</v>
      </c>
      <c r="R42" s="19" t="s">
        <v>222</v>
      </c>
      <c r="S42" s="19" t="s">
        <v>222</v>
      </c>
      <c r="T42" s="19" t="s">
        <v>239</v>
      </c>
      <c r="U42" s="19" t="s">
        <v>239</v>
      </c>
      <c r="V42" s="19" t="s">
        <v>239</v>
      </c>
      <c r="W42" s="19" t="s">
        <v>239</v>
      </c>
      <c r="X42" s="19" t="s">
        <v>239</v>
      </c>
      <c r="Y42" s="34" t="s">
        <v>239</v>
      </c>
      <c r="Z42" s="34"/>
      <c r="AA42" s="34"/>
      <c r="AB42" s="19" t="s">
        <v>74</v>
      </c>
      <c r="AC42" s="19">
        <v>5</v>
      </c>
      <c r="AD42" s="19">
        <v>7</v>
      </c>
      <c r="AE42" s="19">
        <v>2024</v>
      </c>
      <c r="AF42" s="18">
        <v>0</v>
      </c>
      <c r="AG42" s="34" t="s">
        <v>273</v>
      </c>
      <c r="AH42" s="34"/>
      <c r="AI42" s="34"/>
      <c r="AJ42" s="19"/>
      <c r="AK42" s="19"/>
      <c r="AL42" s="19"/>
      <c r="AM42" s="19"/>
      <c r="AN42" s="18"/>
      <c r="AO42" s="27"/>
      <c r="AP42" s="27"/>
      <c r="AQ42" s="27"/>
      <c r="AR42" s="19"/>
      <c r="AS42" s="19"/>
      <c r="AT42" s="19"/>
      <c r="AU42" s="19"/>
      <c r="AV42" s="7"/>
      <c r="AW42" s="27"/>
      <c r="AX42" s="27"/>
      <c r="AY42" s="27"/>
    </row>
    <row r="43" spans="1:51" s="10" customFormat="1" ht="118.5" customHeight="1" x14ac:dyDescent="0.25">
      <c r="A43" s="49" t="e">
        <f>1+#REF!</f>
        <v>#REF!</v>
      </c>
      <c r="B43" s="49" t="s">
        <v>104</v>
      </c>
      <c r="C43" s="49">
        <v>7</v>
      </c>
      <c r="D43" s="49">
        <v>7</v>
      </c>
      <c r="E43" s="49">
        <v>2023</v>
      </c>
      <c r="F43" s="63" t="s">
        <v>149</v>
      </c>
      <c r="G43" s="52" t="s">
        <v>93</v>
      </c>
      <c r="H43" s="49" t="s">
        <v>112</v>
      </c>
      <c r="I43" s="49" t="s">
        <v>113</v>
      </c>
      <c r="J43" s="19" t="s">
        <v>144</v>
      </c>
      <c r="K43" s="19">
        <v>7</v>
      </c>
      <c r="L43" s="19">
        <v>7</v>
      </c>
      <c r="M43" s="19">
        <v>2023</v>
      </c>
      <c r="N43" s="12">
        <v>30</v>
      </c>
      <c r="O43" s="13">
        <v>5</v>
      </c>
      <c r="P43" s="13">
        <v>2024</v>
      </c>
      <c r="Q43" s="19" t="s">
        <v>150</v>
      </c>
      <c r="R43" s="18" t="s">
        <v>106</v>
      </c>
      <c r="S43" s="18" t="s">
        <v>106</v>
      </c>
      <c r="T43" s="19" t="s">
        <v>74</v>
      </c>
      <c r="U43" s="19">
        <v>10</v>
      </c>
      <c r="V43" s="19">
        <v>4</v>
      </c>
      <c r="W43" s="19">
        <v>2024</v>
      </c>
      <c r="X43" s="18">
        <v>0</v>
      </c>
      <c r="Y43" s="34" t="s">
        <v>260</v>
      </c>
      <c r="Z43" s="34"/>
      <c r="AA43" s="34"/>
      <c r="AB43" s="28" t="s">
        <v>237</v>
      </c>
      <c r="AC43" s="19">
        <v>3</v>
      </c>
      <c r="AD43" s="19">
        <v>7</v>
      </c>
      <c r="AE43" s="19">
        <v>2024</v>
      </c>
      <c r="AF43" s="18">
        <v>1</v>
      </c>
      <c r="AG43" s="34" t="s">
        <v>283</v>
      </c>
      <c r="AH43" s="34"/>
      <c r="AI43" s="34"/>
      <c r="AJ43" s="19"/>
      <c r="AK43" s="19"/>
      <c r="AL43" s="19"/>
      <c r="AM43" s="19"/>
      <c r="AN43" s="18"/>
      <c r="AO43" s="48"/>
      <c r="AP43" s="48"/>
      <c r="AQ43" s="48"/>
      <c r="AR43" s="19"/>
      <c r="AS43" s="19"/>
      <c r="AT43" s="19"/>
      <c r="AU43" s="19"/>
      <c r="AV43" s="7"/>
      <c r="AW43" s="48"/>
      <c r="AX43" s="48"/>
      <c r="AY43" s="48"/>
    </row>
    <row r="44" spans="1:51" s="10" customFormat="1" ht="118.5" customHeight="1" x14ac:dyDescent="0.25">
      <c r="A44" s="49"/>
      <c r="B44" s="49"/>
      <c r="C44" s="49"/>
      <c r="D44" s="49"/>
      <c r="E44" s="49"/>
      <c r="F44" s="63"/>
      <c r="G44" s="52"/>
      <c r="H44" s="49"/>
      <c r="I44" s="49"/>
      <c r="J44" s="19" t="s">
        <v>105</v>
      </c>
      <c r="K44" s="19">
        <v>7</v>
      </c>
      <c r="L44" s="19">
        <v>7</v>
      </c>
      <c r="M44" s="19">
        <v>2023</v>
      </c>
      <c r="N44" s="12">
        <v>30</v>
      </c>
      <c r="O44" s="13">
        <v>6</v>
      </c>
      <c r="P44" s="13">
        <v>2024</v>
      </c>
      <c r="Q44" s="19" t="s">
        <v>150</v>
      </c>
      <c r="R44" s="18" t="s">
        <v>107</v>
      </c>
      <c r="S44" s="18" t="s">
        <v>107</v>
      </c>
      <c r="T44" s="19" t="s">
        <v>74</v>
      </c>
      <c r="U44" s="19">
        <v>10</v>
      </c>
      <c r="V44" s="19">
        <v>4</v>
      </c>
      <c r="W44" s="19">
        <v>2024</v>
      </c>
      <c r="X44" s="18">
        <v>0</v>
      </c>
      <c r="Y44" s="34" t="s">
        <v>261</v>
      </c>
      <c r="Z44" s="34"/>
      <c r="AA44" s="34"/>
      <c r="AB44" s="28" t="s">
        <v>237</v>
      </c>
      <c r="AC44" s="19">
        <v>3</v>
      </c>
      <c r="AD44" s="19">
        <v>7</v>
      </c>
      <c r="AE44" s="19">
        <v>2024</v>
      </c>
      <c r="AF44" s="18">
        <v>1</v>
      </c>
      <c r="AG44" s="34" t="s">
        <v>283</v>
      </c>
      <c r="AH44" s="34"/>
      <c r="AI44" s="34"/>
      <c r="AJ44" s="19"/>
      <c r="AK44" s="19"/>
      <c r="AL44" s="19"/>
      <c r="AM44" s="19"/>
      <c r="AN44" s="18"/>
      <c r="AO44" s="48"/>
      <c r="AP44" s="48"/>
      <c r="AQ44" s="48"/>
      <c r="AR44" s="19"/>
      <c r="AS44" s="19"/>
      <c r="AT44" s="19"/>
      <c r="AU44" s="19"/>
      <c r="AV44" s="7"/>
      <c r="AW44" s="48"/>
      <c r="AX44" s="48"/>
      <c r="AY44" s="48"/>
    </row>
    <row r="45" spans="1:51" s="10" customFormat="1" ht="118.5" customHeight="1" x14ac:dyDescent="0.25">
      <c r="A45" s="49"/>
      <c r="B45" s="49"/>
      <c r="C45" s="49"/>
      <c r="D45" s="49"/>
      <c r="E45" s="49"/>
      <c r="F45" s="63"/>
      <c r="G45" s="52"/>
      <c r="H45" s="49"/>
      <c r="I45" s="49"/>
      <c r="J45" s="19" t="s">
        <v>114</v>
      </c>
      <c r="K45" s="19">
        <v>7</v>
      </c>
      <c r="L45" s="19">
        <v>7</v>
      </c>
      <c r="M45" s="19">
        <v>2023</v>
      </c>
      <c r="N45" s="12">
        <v>30</v>
      </c>
      <c r="O45" s="13">
        <v>10</v>
      </c>
      <c r="P45" s="13">
        <v>2024</v>
      </c>
      <c r="Q45" s="19" t="s">
        <v>150</v>
      </c>
      <c r="R45" s="19" t="s">
        <v>108</v>
      </c>
      <c r="S45" s="19" t="s">
        <v>108</v>
      </c>
      <c r="T45" s="19" t="s">
        <v>74</v>
      </c>
      <c r="U45" s="19">
        <v>10</v>
      </c>
      <c r="V45" s="19">
        <v>4</v>
      </c>
      <c r="W45" s="19">
        <v>2024</v>
      </c>
      <c r="X45" s="18">
        <v>0</v>
      </c>
      <c r="Y45" s="34" t="s">
        <v>262</v>
      </c>
      <c r="Z45" s="34"/>
      <c r="AA45" s="34"/>
      <c r="AB45" s="19" t="s">
        <v>74</v>
      </c>
      <c r="AC45" s="19">
        <v>3</v>
      </c>
      <c r="AD45" s="19">
        <v>7</v>
      </c>
      <c r="AE45" s="19">
        <v>2024</v>
      </c>
      <c r="AF45" s="18">
        <v>0</v>
      </c>
      <c r="AG45" s="34" t="s">
        <v>270</v>
      </c>
      <c r="AH45" s="34"/>
      <c r="AI45" s="34"/>
      <c r="AJ45" s="19"/>
      <c r="AK45" s="19"/>
      <c r="AL45" s="19"/>
      <c r="AM45" s="19"/>
      <c r="AN45" s="18"/>
      <c r="AO45" s="48"/>
      <c r="AP45" s="48"/>
      <c r="AQ45" s="48"/>
      <c r="AR45" s="19"/>
      <c r="AS45" s="19"/>
      <c r="AT45" s="19"/>
      <c r="AU45" s="19"/>
      <c r="AV45" s="7"/>
      <c r="AW45" s="48"/>
      <c r="AX45" s="48"/>
      <c r="AY45" s="48"/>
    </row>
    <row r="46" spans="1:51" s="10" customFormat="1" ht="118.5" customHeight="1" x14ac:dyDescent="0.25">
      <c r="A46" s="49"/>
      <c r="B46" s="49"/>
      <c r="C46" s="49"/>
      <c r="D46" s="49"/>
      <c r="E46" s="49"/>
      <c r="F46" s="63"/>
      <c r="G46" s="52"/>
      <c r="H46" s="49"/>
      <c r="I46" s="49"/>
      <c r="J46" s="19" t="s">
        <v>143</v>
      </c>
      <c r="K46" s="19">
        <v>7</v>
      </c>
      <c r="L46" s="19">
        <v>7</v>
      </c>
      <c r="M46" s="19">
        <v>2023</v>
      </c>
      <c r="N46" s="12">
        <v>30</v>
      </c>
      <c r="O46" s="13">
        <v>10</v>
      </c>
      <c r="P46" s="13">
        <v>2024</v>
      </c>
      <c r="Q46" s="19" t="s">
        <v>150</v>
      </c>
      <c r="R46" s="18" t="s">
        <v>115</v>
      </c>
      <c r="S46" s="18" t="s">
        <v>115</v>
      </c>
      <c r="T46" s="19" t="s">
        <v>74</v>
      </c>
      <c r="U46" s="19">
        <v>10</v>
      </c>
      <c r="V46" s="19">
        <v>4</v>
      </c>
      <c r="W46" s="19">
        <v>2024</v>
      </c>
      <c r="X46" s="18">
        <v>0</v>
      </c>
      <c r="Y46" s="34" t="s">
        <v>263</v>
      </c>
      <c r="Z46" s="34"/>
      <c r="AA46" s="34"/>
      <c r="AB46" s="19" t="s">
        <v>74</v>
      </c>
      <c r="AC46" s="19">
        <v>3</v>
      </c>
      <c r="AD46" s="19">
        <v>7</v>
      </c>
      <c r="AE46" s="19">
        <v>2024</v>
      </c>
      <c r="AF46" s="18">
        <v>0</v>
      </c>
      <c r="AG46" s="34" t="s">
        <v>270</v>
      </c>
      <c r="AH46" s="34"/>
      <c r="AI46" s="34"/>
      <c r="AJ46" s="19"/>
      <c r="AK46" s="19"/>
      <c r="AL46" s="19"/>
      <c r="AM46" s="19"/>
      <c r="AN46" s="18"/>
      <c r="AO46" s="48"/>
      <c r="AP46" s="48"/>
      <c r="AQ46" s="48"/>
      <c r="AR46" s="19"/>
      <c r="AS46" s="19"/>
      <c r="AT46" s="19"/>
      <c r="AU46" s="19"/>
      <c r="AV46" s="7"/>
      <c r="AW46" s="48"/>
      <c r="AX46" s="48"/>
      <c r="AY46" s="48"/>
    </row>
    <row r="47" spans="1:51" s="10" customFormat="1" ht="105" customHeight="1" x14ac:dyDescent="0.25">
      <c r="A47" s="49" t="e">
        <f>1+#REF!</f>
        <v>#REF!</v>
      </c>
      <c r="B47" s="49" t="s">
        <v>83</v>
      </c>
      <c r="C47" s="49">
        <v>10</v>
      </c>
      <c r="D47" s="49">
        <v>7</v>
      </c>
      <c r="E47" s="49">
        <v>2023</v>
      </c>
      <c r="F47" s="64" t="s">
        <v>82</v>
      </c>
      <c r="G47" s="52" t="s">
        <v>93</v>
      </c>
      <c r="H47" s="49" t="s">
        <v>84</v>
      </c>
      <c r="I47" s="49" t="s">
        <v>42</v>
      </c>
      <c r="J47" s="19" t="s">
        <v>85</v>
      </c>
      <c r="K47" s="19">
        <v>10</v>
      </c>
      <c r="L47" s="19">
        <v>7</v>
      </c>
      <c r="M47" s="19">
        <v>2023</v>
      </c>
      <c r="N47" s="12">
        <v>31</v>
      </c>
      <c r="O47" s="13">
        <v>3</v>
      </c>
      <c r="P47" s="13">
        <v>2024</v>
      </c>
      <c r="Q47" s="19" t="s">
        <v>89</v>
      </c>
      <c r="R47" s="18" t="s">
        <v>90</v>
      </c>
      <c r="S47" s="18" t="s">
        <v>90</v>
      </c>
      <c r="T47" s="28" t="s">
        <v>237</v>
      </c>
      <c r="U47" s="19">
        <v>10</v>
      </c>
      <c r="V47" s="19">
        <v>4</v>
      </c>
      <c r="W47" s="19">
        <v>2024</v>
      </c>
      <c r="X47" s="18">
        <v>1</v>
      </c>
      <c r="Y47" s="34" t="s">
        <v>264</v>
      </c>
      <c r="Z47" s="34"/>
      <c r="AA47" s="34"/>
      <c r="AB47" s="28" t="s">
        <v>237</v>
      </c>
      <c r="AC47" s="19">
        <v>10</v>
      </c>
      <c r="AD47" s="19">
        <v>4</v>
      </c>
      <c r="AE47" s="19">
        <v>2024</v>
      </c>
      <c r="AF47" s="18">
        <v>1</v>
      </c>
      <c r="AG47" s="34" t="s">
        <v>264</v>
      </c>
      <c r="AH47" s="34"/>
      <c r="AI47" s="34"/>
      <c r="AJ47" s="19"/>
      <c r="AK47" s="19"/>
      <c r="AL47" s="19"/>
      <c r="AM47" s="19"/>
      <c r="AN47" s="18"/>
      <c r="AO47" s="48"/>
      <c r="AP47" s="48"/>
      <c r="AQ47" s="48"/>
      <c r="AR47" s="19"/>
      <c r="AS47" s="19"/>
      <c r="AT47" s="19"/>
      <c r="AU47" s="19"/>
      <c r="AV47" s="7"/>
      <c r="AW47" s="48"/>
      <c r="AX47" s="48"/>
      <c r="AY47" s="48"/>
    </row>
    <row r="48" spans="1:51" s="10" customFormat="1" ht="79.5" customHeight="1" x14ac:dyDescent="0.25">
      <c r="A48" s="49"/>
      <c r="B48" s="49"/>
      <c r="C48" s="49"/>
      <c r="D48" s="49"/>
      <c r="E48" s="49"/>
      <c r="F48" s="64"/>
      <c r="G48" s="52"/>
      <c r="H48" s="49"/>
      <c r="I48" s="49"/>
      <c r="J48" s="19" t="s">
        <v>86</v>
      </c>
      <c r="K48" s="19">
        <v>10</v>
      </c>
      <c r="L48" s="19">
        <v>7</v>
      </c>
      <c r="M48" s="19">
        <v>2023</v>
      </c>
      <c r="N48" s="12">
        <v>31</v>
      </c>
      <c r="O48" s="13">
        <v>3</v>
      </c>
      <c r="P48" s="13">
        <v>2024</v>
      </c>
      <c r="Q48" s="19" t="s">
        <v>89</v>
      </c>
      <c r="R48" s="18" t="s">
        <v>91</v>
      </c>
      <c r="S48" s="18" t="s">
        <v>91</v>
      </c>
      <c r="T48" s="28" t="s">
        <v>237</v>
      </c>
      <c r="U48" s="19">
        <v>10</v>
      </c>
      <c r="V48" s="19">
        <v>4</v>
      </c>
      <c r="W48" s="19">
        <v>2024</v>
      </c>
      <c r="X48" s="18">
        <v>1</v>
      </c>
      <c r="Y48" s="34" t="s">
        <v>265</v>
      </c>
      <c r="Z48" s="34"/>
      <c r="AA48" s="34"/>
      <c r="AB48" s="28" t="s">
        <v>237</v>
      </c>
      <c r="AC48" s="19">
        <v>10</v>
      </c>
      <c r="AD48" s="19">
        <v>4</v>
      </c>
      <c r="AE48" s="19">
        <v>2024</v>
      </c>
      <c r="AF48" s="18">
        <v>1</v>
      </c>
      <c r="AG48" s="34" t="s">
        <v>265</v>
      </c>
      <c r="AH48" s="34"/>
      <c r="AI48" s="34"/>
      <c r="AJ48" s="19"/>
      <c r="AK48" s="19"/>
      <c r="AL48" s="19"/>
      <c r="AM48" s="19"/>
      <c r="AN48" s="18"/>
      <c r="AO48" s="48"/>
      <c r="AP48" s="48"/>
      <c r="AQ48" s="48"/>
      <c r="AR48" s="19"/>
      <c r="AS48" s="19"/>
      <c r="AT48" s="19"/>
      <c r="AU48" s="19"/>
      <c r="AV48" s="7"/>
      <c r="AW48" s="48"/>
      <c r="AX48" s="48"/>
      <c r="AY48" s="48"/>
    </row>
    <row r="49" spans="1:51" s="10" customFormat="1" ht="120.75" customHeight="1" x14ac:dyDescent="0.25">
      <c r="A49" s="49"/>
      <c r="B49" s="49"/>
      <c r="C49" s="49"/>
      <c r="D49" s="49"/>
      <c r="E49" s="49"/>
      <c r="F49" s="64"/>
      <c r="G49" s="52"/>
      <c r="H49" s="49"/>
      <c r="I49" s="49"/>
      <c r="J49" s="19" t="s">
        <v>87</v>
      </c>
      <c r="K49" s="19">
        <v>10</v>
      </c>
      <c r="L49" s="19">
        <v>7</v>
      </c>
      <c r="M49" s="19">
        <v>2023</v>
      </c>
      <c r="N49" s="12">
        <v>31</v>
      </c>
      <c r="O49" s="13">
        <v>3</v>
      </c>
      <c r="P49" s="13">
        <v>2024</v>
      </c>
      <c r="Q49" s="19" t="s">
        <v>89</v>
      </c>
      <c r="R49" s="18" t="s">
        <v>92</v>
      </c>
      <c r="S49" s="18" t="s">
        <v>92</v>
      </c>
      <c r="T49" s="28" t="s">
        <v>237</v>
      </c>
      <c r="U49" s="19">
        <v>10</v>
      </c>
      <c r="V49" s="19">
        <v>4</v>
      </c>
      <c r="W49" s="19">
        <v>2024</v>
      </c>
      <c r="X49" s="18">
        <v>1</v>
      </c>
      <c r="Y49" s="34" t="s">
        <v>266</v>
      </c>
      <c r="Z49" s="34"/>
      <c r="AA49" s="34"/>
      <c r="AB49" s="28" t="s">
        <v>237</v>
      </c>
      <c r="AC49" s="19">
        <v>10</v>
      </c>
      <c r="AD49" s="19">
        <v>4</v>
      </c>
      <c r="AE49" s="19">
        <v>2024</v>
      </c>
      <c r="AF49" s="18">
        <v>1</v>
      </c>
      <c r="AG49" s="34" t="s">
        <v>266</v>
      </c>
      <c r="AH49" s="34"/>
      <c r="AI49" s="34"/>
      <c r="AJ49" s="19"/>
      <c r="AK49" s="19"/>
      <c r="AL49" s="19"/>
      <c r="AM49" s="19"/>
      <c r="AN49" s="18"/>
      <c r="AO49" s="48"/>
      <c r="AP49" s="48"/>
      <c r="AQ49" s="48"/>
      <c r="AR49" s="19"/>
      <c r="AS49" s="19"/>
      <c r="AT49" s="19"/>
      <c r="AU49" s="19"/>
      <c r="AV49" s="7"/>
      <c r="AW49" s="48"/>
      <c r="AX49" s="48"/>
      <c r="AY49" s="48"/>
    </row>
    <row r="50" spans="1:51" s="10" customFormat="1" ht="105" customHeight="1" x14ac:dyDescent="0.25">
      <c r="A50" s="49"/>
      <c r="B50" s="49"/>
      <c r="C50" s="49"/>
      <c r="D50" s="49"/>
      <c r="E50" s="49"/>
      <c r="F50" s="64"/>
      <c r="G50" s="52"/>
      <c r="H50" s="49"/>
      <c r="I50" s="49"/>
      <c r="J50" s="19" t="s">
        <v>88</v>
      </c>
      <c r="K50" s="19">
        <v>10</v>
      </c>
      <c r="L50" s="19">
        <v>7</v>
      </c>
      <c r="M50" s="19">
        <v>2023</v>
      </c>
      <c r="N50" s="12">
        <v>31</v>
      </c>
      <c r="O50" s="13">
        <v>3</v>
      </c>
      <c r="P50" s="13">
        <v>2024</v>
      </c>
      <c r="Q50" s="19" t="s">
        <v>89</v>
      </c>
      <c r="R50" s="18" t="s">
        <v>109</v>
      </c>
      <c r="S50" s="18" t="s">
        <v>109</v>
      </c>
      <c r="T50" s="28" t="s">
        <v>237</v>
      </c>
      <c r="U50" s="19">
        <v>10</v>
      </c>
      <c r="V50" s="19">
        <v>4</v>
      </c>
      <c r="W50" s="19">
        <v>2024</v>
      </c>
      <c r="X50" s="18">
        <v>1</v>
      </c>
      <c r="Y50" s="34" t="s">
        <v>267</v>
      </c>
      <c r="Z50" s="34"/>
      <c r="AA50" s="34"/>
      <c r="AB50" s="28" t="s">
        <v>237</v>
      </c>
      <c r="AC50" s="19">
        <v>10</v>
      </c>
      <c r="AD50" s="19">
        <v>4</v>
      </c>
      <c r="AE50" s="19">
        <v>2024</v>
      </c>
      <c r="AF50" s="18">
        <v>1</v>
      </c>
      <c r="AG50" s="34" t="s">
        <v>267</v>
      </c>
      <c r="AH50" s="34"/>
      <c r="AI50" s="34"/>
      <c r="AJ50" s="19"/>
      <c r="AK50" s="19"/>
      <c r="AL50" s="19"/>
      <c r="AM50" s="19"/>
      <c r="AN50" s="18"/>
      <c r="AO50" s="48"/>
      <c r="AP50" s="48"/>
      <c r="AQ50" s="48"/>
      <c r="AR50" s="19"/>
      <c r="AS50" s="19"/>
      <c r="AT50" s="19"/>
      <c r="AU50" s="19"/>
      <c r="AV50" s="7"/>
      <c r="AW50" s="48"/>
      <c r="AX50" s="48"/>
      <c r="AY50" s="48"/>
    </row>
    <row r="51" spans="1:51" s="10" customFormat="1" x14ac:dyDescent="0.25">
      <c r="A51" s="19"/>
      <c r="B51" s="19"/>
      <c r="C51" s="19"/>
      <c r="D51" s="19"/>
      <c r="E51" s="19"/>
      <c r="F51" s="20"/>
      <c r="G51" s="20"/>
      <c r="H51" s="19"/>
      <c r="I51" s="19"/>
      <c r="J51" s="19"/>
      <c r="K51" s="19"/>
      <c r="L51" s="19"/>
      <c r="M51" s="19"/>
      <c r="N51" s="12"/>
      <c r="O51" s="13"/>
      <c r="P51" s="13"/>
      <c r="Q51" s="19"/>
      <c r="R51" s="18"/>
      <c r="S51" s="19"/>
      <c r="T51" s="19"/>
      <c r="U51" s="19"/>
      <c r="V51" s="19"/>
      <c r="W51" s="19"/>
      <c r="X51" s="8"/>
      <c r="Y51" s="49"/>
      <c r="Z51" s="49"/>
      <c r="AA51" s="49"/>
      <c r="AB51" s="19"/>
      <c r="AC51" s="19"/>
      <c r="AD51" s="19"/>
      <c r="AE51" s="19"/>
      <c r="AF51" s="19"/>
      <c r="AG51" s="48"/>
      <c r="AH51" s="48"/>
      <c r="AI51" s="48"/>
      <c r="AJ51" s="19"/>
      <c r="AK51" s="19"/>
      <c r="AL51" s="19"/>
      <c r="AM51" s="19"/>
      <c r="AN51" s="18"/>
      <c r="AO51" s="48"/>
      <c r="AP51" s="48"/>
      <c r="AQ51" s="48"/>
      <c r="AR51" s="19"/>
      <c r="AS51" s="19"/>
      <c r="AT51" s="19"/>
      <c r="AU51" s="19"/>
      <c r="AV51" s="7"/>
      <c r="AW51" s="48"/>
      <c r="AX51" s="48"/>
      <c r="AY51" s="48"/>
    </row>
    <row r="52" spans="1:51" s="10" customFormat="1" x14ac:dyDescent="0.25">
      <c r="A52" s="19"/>
      <c r="B52" s="19"/>
      <c r="C52" s="19"/>
      <c r="D52" s="19"/>
      <c r="E52" s="19"/>
      <c r="F52" s="20"/>
      <c r="G52" s="20"/>
      <c r="H52" s="19"/>
      <c r="I52" s="19"/>
      <c r="J52" s="19"/>
      <c r="K52" s="19"/>
      <c r="L52" s="19"/>
      <c r="M52" s="19"/>
      <c r="N52" s="19"/>
      <c r="O52" s="19"/>
      <c r="P52" s="19"/>
      <c r="Q52" s="19"/>
      <c r="R52" s="18"/>
      <c r="S52" s="19"/>
      <c r="T52" s="50" t="s">
        <v>41</v>
      </c>
      <c r="U52" s="50"/>
      <c r="V52" s="50"/>
      <c r="W52" s="50"/>
      <c r="X52" s="8">
        <f>AVERAGE(X7:X50)</f>
        <v>0.54482758620689653</v>
      </c>
      <c r="Y52" s="49"/>
      <c r="Z52" s="49"/>
      <c r="AA52" s="49"/>
      <c r="AB52" s="50" t="s">
        <v>41</v>
      </c>
      <c r="AC52" s="50"/>
      <c r="AD52" s="50"/>
      <c r="AE52" s="50"/>
      <c r="AF52" s="8">
        <f>AVERAGE(AF7:AF50)</f>
        <v>0.61395348837209296</v>
      </c>
      <c r="AG52" s="49"/>
      <c r="AH52" s="49"/>
      <c r="AI52" s="49"/>
      <c r="AJ52" s="50" t="s">
        <v>41</v>
      </c>
      <c r="AK52" s="50"/>
      <c r="AL52" s="50"/>
      <c r="AM52" s="50"/>
      <c r="AN52" s="8" t="e">
        <f>AVERAGE(AN7:AN50)</f>
        <v>#DIV/0!</v>
      </c>
      <c r="AO52" s="49"/>
      <c r="AP52" s="49"/>
      <c r="AQ52" s="49"/>
      <c r="AR52" s="50" t="s">
        <v>41</v>
      </c>
      <c r="AS52" s="50"/>
      <c r="AT52" s="50"/>
      <c r="AU52" s="50"/>
      <c r="AV52" s="8" t="e">
        <f>AVERAGE(AV7:AV50)</f>
        <v>#DIV/0!</v>
      </c>
      <c r="AW52" s="49"/>
      <c r="AX52" s="49"/>
      <c r="AY52" s="49"/>
    </row>
    <row r="53" spans="1:51" s="10" customFormat="1" x14ac:dyDescent="0.25">
      <c r="A53" s="56"/>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8"/>
    </row>
    <row r="54" spans="1:51" x14ac:dyDescent="0.25">
      <c r="F54" s="14"/>
      <c r="H54" s="14"/>
      <c r="I54" s="47"/>
      <c r="J54" s="47"/>
      <c r="Y54" s="62"/>
      <c r="Z54" s="62"/>
      <c r="AA54" s="62"/>
    </row>
    <row r="55" spans="1:51" x14ac:dyDescent="0.25">
      <c r="C55" s="46" t="s">
        <v>13</v>
      </c>
      <c r="D55" s="46"/>
      <c r="E55" s="46"/>
      <c r="F55" s="46"/>
      <c r="G55" s="46"/>
      <c r="H55" s="46"/>
      <c r="I55" s="46"/>
      <c r="J55" s="46"/>
      <c r="K55" s="53" t="s">
        <v>14</v>
      </c>
      <c r="L55" s="54"/>
      <c r="M55" s="55"/>
      <c r="Q55" s="46" t="s">
        <v>15</v>
      </c>
      <c r="R55" s="46"/>
      <c r="S55" s="46"/>
      <c r="T55" s="46" t="s">
        <v>14</v>
      </c>
      <c r="U55" s="46"/>
      <c r="V55" s="46"/>
      <c r="W55" s="26"/>
      <c r="X55" s="26"/>
      <c r="AV55" s="17"/>
    </row>
    <row r="56" spans="1:51" ht="12.6" customHeight="1" x14ac:dyDescent="0.25">
      <c r="C56" s="49" t="s">
        <v>60</v>
      </c>
      <c r="D56" s="46"/>
      <c r="E56" s="46"/>
      <c r="F56" s="46"/>
      <c r="G56" s="46"/>
      <c r="H56" s="46"/>
      <c r="I56" s="46"/>
      <c r="J56" s="46"/>
      <c r="K56" s="16">
        <v>26</v>
      </c>
      <c r="L56" s="16">
        <v>6</v>
      </c>
      <c r="M56" s="16">
        <v>2024</v>
      </c>
      <c r="Q56" s="46" t="s">
        <v>62</v>
      </c>
      <c r="R56" s="46"/>
      <c r="S56" s="46"/>
      <c r="T56" s="16">
        <v>26</v>
      </c>
      <c r="U56" s="16">
        <v>6</v>
      </c>
      <c r="V56" s="16">
        <v>2024</v>
      </c>
      <c r="W56" s="47"/>
      <c r="X56" s="47"/>
    </row>
  </sheetData>
  <autoFilter ref="A6:BD50"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296">
    <mergeCell ref="AG6:AI6"/>
    <mergeCell ref="AO49:AQ49"/>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AW46:AY46"/>
    <mergeCell ref="AO15:AQ15"/>
    <mergeCell ref="AO23:AQ23"/>
    <mergeCell ref="AO24:AQ24"/>
    <mergeCell ref="AO25:AQ25"/>
    <mergeCell ref="AO27:AQ27"/>
    <mergeCell ref="Y50:AA50"/>
    <mergeCell ref="AG50:AI50"/>
    <mergeCell ref="Y30:AA30"/>
    <mergeCell ref="AG30:AI30"/>
    <mergeCell ref="AO30:AQ30"/>
    <mergeCell ref="AW30:AY30"/>
    <mergeCell ref="Y31:AA31"/>
    <mergeCell ref="Y32:AA32"/>
    <mergeCell ref="Y33:AA33"/>
    <mergeCell ref="Y34:AA34"/>
    <mergeCell ref="Y35:AA35"/>
    <mergeCell ref="Y36:AA36"/>
    <mergeCell ref="Y37:AA37"/>
    <mergeCell ref="Y38:AA38"/>
    <mergeCell ref="Y39:AA39"/>
    <mergeCell ref="Y40:AA40"/>
    <mergeCell ref="Y41:AA41"/>
    <mergeCell ref="A43:A46"/>
    <mergeCell ref="F43:F46"/>
    <mergeCell ref="AW43:AY43"/>
    <mergeCell ref="B43:B46"/>
    <mergeCell ref="C43:C46"/>
    <mergeCell ref="D43:D46"/>
    <mergeCell ref="E43:E46"/>
    <mergeCell ref="H47:H50"/>
    <mergeCell ref="B47:B50"/>
    <mergeCell ref="I47:I50"/>
    <mergeCell ref="AW50:AY50"/>
    <mergeCell ref="A47:A50"/>
    <mergeCell ref="C47:C50"/>
    <mergeCell ref="D47:D50"/>
    <mergeCell ref="E47:E50"/>
    <mergeCell ref="F47:F50"/>
    <mergeCell ref="AB5:AB6"/>
    <mergeCell ref="AC5:AI5"/>
    <mergeCell ref="AO11:AQ11"/>
    <mergeCell ref="Y7:AA7"/>
    <mergeCell ref="AG7:AI7"/>
    <mergeCell ref="AO45:AQ45"/>
    <mergeCell ref="AO7:AQ7"/>
    <mergeCell ref="AO44:AQ44"/>
    <mergeCell ref="AO9:AQ9"/>
    <mergeCell ref="Y14:AA14"/>
    <mergeCell ref="AG14:AI14"/>
    <mergeCell ref="AO12:AQ12"/>
    <mergeCell ref="AO13:AQ13"/>
    <mergeCell ref="AO10:AQ10"/>
    <mergeCell ref="Y10:AA10"/>
    <mergeCell ref="AG10:AI10"/>
    <mergeCell ref="AO28:AQ28"/>
    <mergeCell ref="AO29:AQ29"/>
    <mergeCell ref="AO43:AQ43"/>
    <mergeCell ref="AO19:AQ19"/>
    <mergeCell ref="AG12:AI12"/>
    <mergeCell ref="AG20:AI20"/>
    <mergeCell ref="AO20:AQ20"/>
    <mergeCell ref="AG21:AI21"/>
    <mergeCell ref="A9:A13"/>
    <mergeCell ref="B9:B13"/>
    <mergeCell ref="C9:C13"/>
    <mergeCell ref="D9:D13"/>
    <mergeCell ref="E9:E13"/>
    <mergeCell ref="T55:V55"/>
    <mergeCell ref="AG18:AI18"/>
    <mergeCell ref="Y18:AA18"/>
    <mergeCell ref="AG24:AI24"/>
    <mergeCell ref="AG26:AI26"/>
    <mergeCell ref="Y28:AA28"/>
    <mergeCell ref="Y44:AA44"/>
    <mergeCell ref="AG44:AI44"/>
    <mergeCell ref="AG43:AI43"/>
    <mergeCell ref="AG45:AI45"/>
    <mergeCell ref="Y48:AA48"/>
    <mergeCell ref="Y23:AA23"/>
    <mergeCell ref="Y54:AA54"/>
    <mergeCell ref="Y47:AA47"/>
    <mergeCell ref="AG47:AI47"/>
    <mergeCell ref="Y29:AA29"/>
    <mergeCell ref="AG29:AI29"/>
    <mergeCell ref="Y25:AA25"/>
    <mergeCell ref="Y45:AA45"/>
    <mergeCell ref="H5:H6"/>
    <mergeCell ref="K5:M5"/>
    <mergeCell ref="S5:S6"/>
    <mergeCell ref="Y8:AA8"/>
    <mergeCell ref="B5:B6"/>
    <mergeCell ref="G5:G6"/>
    <mergeCell ref="U5:AA5"/>
    <mergeCell ref="R5:R6"/>
    <mergeCell ref="Y6:AA6"/>
    <mergeCell ref="N5:P5"/>
    <mergeCell ref="Q5:Q6"/>
    <mergeCell ref="I5:I6"/>
    <mergeCell ref="J5:J6"/>
    <mergeCell ref="T5:T6"/>
    <mergeCell ref="C56:J56"/>
    <mergeCell ref="Y52:AA52"/>
    <mergeCell ref="K55:M55"/>
    <mergeCell ref="Y26:AA26"/>
    <mergeCell ref="A53:AA53"/>
    <mergeCell ref="T52:W52"/>
    <mergeCell ref="I54:J54"/>
    <mergeCell ref="AB52:AE52"/>
    <mergeCell ref="Y49:AA49"/>
    <mergeCell ref="Y51:AA51"/>
    <mergeCell ref="I26:I27"/>
    <mergeCell ref="B26:B27"/>
    <mergeCell ref="C26:C27"/>
    <mergeCell ref="D26:D27"/>
    <mergeCell ref="Y46:AA46"/>
    <mergeCell ref="Y27:AA27"/>
    <mergeCell ref="G47:G50"/>
    <mergeCell ref="Y43:AA43"/>
    <mergeCell ref="G43:G46"/>
    <mergeCell ref="H43:H46"/>
    <mergeCell ref="I43:I46"/>
    <mergeCell ref="A26:A27"/>
    <mergeCell ref="E26:E27"/>
    <mergeCell ref="F26:F27"/>
    <mergeCell ref="G26:G27"/>
    <mergeCell ref="H26:H27"/>
    <mergeCell ref="I23:I24"/>
    <mergeCell ref="AO26:AQ26"/>
    <mergeCell ref="C55:J55"/>
    <mergeCell ref="AO52:AQ52"/>
    <mergeCell ref="A23:A24"/>
    <mergeCell ref="B23:B24"/>
    <mergeCell ref="C23:C24"/>
    <mergeCell ref="D23:D24"/>
    <mergeCell ref="AG28:AI28"/>
    <mergeCell ref="AG46:AI46"/>
    <mergeCell ref="AG25:AI25"/>
    <mergeCell ref="AO50:AQ50"/>
    <mergeCell ref="AG49:AI49"/>
    <mergeCell ref="AG51:AI51"/>
    <mergeCell ref="AO51:AQ51"/>
    <mergeCell ref="AO46:AQ46"/>
    <mergeCell ref="AG48:AI48"/>
    <mergeCell ref="AO48:AQ48"/>
    <mergeCell ref="AG52:AI52"/>
    <mergeCell ref="E23:E24"/>
    <mergeCell ref="F23:F24"/>
    <mergeCell ref="G23:G24"/>
    <mergeCell ref="H23:H24"/>
    <mergeCell ref="AG11:AI11"/>
    <mergeCell ref="AW11:AY11"/>
    <mergeCell ref="AO14:AQ14"/>
    <mergeCell ref="F9:F13"/>
    <mergeCell ref="G9:G13"/>
    <mergeCell ref="H9:H13"/>
    <mergeCell ref="I9:I13"/>
    <mergeCell ref="Y20:AA20"/>
    <mergeCell ref="Y21:AA21"/>
    <mergeCell ref="Y22:AA22"/>
    <mergeCell ref="Y24:AA24"/>
    <mergeCell ref="AG16:AI16"/>
    <mergeCell ref="Y9:AA9"/>
    <mergeCell ref="AG9:AI9"/>
    <mergeCell ref="Y16:AA16"/>
    <mergeCell ref="AG23:AI23"/>
    <mergeCell ref="AG15:AI15"/>
    <mergeCell ref="Y11:AA11"/>
    <mergeCell ref="Y12:AA12"/>
    <mergeCell ref="Y13:AA13"/>
    <mergeCell ref="AW7:AY7"/>
    <mergeCell ref="AW26:AY26"/>
    <mergeCell ref="AW28:AY28"/>
    <mergeCell ref="AW27:AY27"/>
    <mergeCell ref="AW25:AY25"/>
    <mergeCell ref="AW24:AY24"/>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3:AY23"/>
    <mergeCell ref="AW20:AY20"/>
    <mergeCell ref="AO21:AQ21"/>
    <mergeCell ref="AW21:AY21"/>
    <mergeCell ref="AO22:AQ22"/>
    <mergeCell ref="Q55:S55"/>
    <mergeCell ref="Q56:S56"/>
    <mergeCell ref="W56:X56"/>
    <mergeCell ref="AG13:AI13"/>
    <mergeCell ref="AW8:AY8"/>
    <mergeCell ref="AG17:AI17"/>
    <mergeCell ref="Y17:AA17"/>
    <mergeCell ref="Y15:AA15"/>
    <mergeCell ref="AW29:AY29"/>
    <mergeCell ref="AG27:AI27"/>
    <mergeCell ref="Y19:AA19"/>
    <mergeCell ref="AG19:AI19"/>
    <mergeCell ref="AW51:AY51"/>
    <mergeCell ref="AW45:AY45"/>
    <mergeCell ref="AW44:AY44"/>
    <mergeCell ref="AW48:AY48"/>
    <mergeCell ref="AO47:AQ47"/>
    <mergeCell ref="AW47:AY47"/>
    <mergeCell ref="AW52:AY52"/>
    <mergeCell ref="AJ52:AM52"/>
    <mergeCell ref="AR52:AU52"/>
    <mergeCell ref="AW49:AY49"/>
    <mergeCell ref="AG22:AI22"/>
    <mergeCell ref="AW22:AY22"/>
    <mergeCell ref="I30:I31"/>
    <mergeCell ref="H30:H31"/>
    <mergeCell ref="G30:G31"/>
    <mergeCell ref="F30:F31"/>
    <mergeCell ref="E30:E31"/>
    <mergeCell ref="D30:D31"/>
    <mergeCell ref="C30:C31"/>
    <mergeCell ref="B30:B31"/>
    <mergeCell ref="B32:B34"/>
    <mergeCell ref="C32:C34"/>
    <mergeCell ref="D32:D34"/>
    <mergeCell ref="E32:E34"/>
    <mergeCell ref="F32:F34"/>
    <mergeCell ref="G32:G34"/>
    <mergeCell ref="H32:H34"/>
    <mergeCell ref="I32:I34"/>
    <mergeCell ref="H40:H41"/>
    <mergeCell ref="I40:I41"/>
    <mergeCell ref="B40:B41"/>
    <mergeCell ref="C40:C41"/>
    <mergeCell ref="D40:D41"/>
    <mergeCell ref="E40:E41"/>
    <mergeCell ref="F40:F41"/>
    <mergeCell ref="G40:G41"/>
    <mergeCell ref="H35:H36"/>
    <mergeCell ref="I35:I36"/>
    <mergeCell ref="B35:B36"/>
    <mergeCell ref="C35:C36"/>
    <mergeCell ref="D35:D36"/>
    <mergeCell ref="E35:E36"/>
    <mergeCell ref="F35:F36"/>
    <mergeCell ref="G35:G36"/>
    <mergeCell ref="B37:B38"/>
    <mergeCell ref="C37:C38"/>
    <mergeCell ref="D37:D38"/>
    <mergeCell ref="E37:E38"/>
    <mergeCell ref="F37:F38"/>
    <mergeCell ref="H37:H38"/>
    <mergeCell ref="G37:G38"/>
    <mergeCell ref="I37:I38"/>
    <mergeCell ref="Y42:AA42"/>
    <mergeCell ref="AG31:AI31"/>
    <mergeCell ref="AG32:AI32"/>
    <mergeCell ref="AG33:AI33"/>
    <mergeCell ref="AG34:AI34"/>
    <mergeCell ref="AG35:AI35"/>
    <mergeCell ref="AG36:AI36"/>
    <mergeCell ref="AG37:AI37"/>
    <mergeCell ref="AG38:AI38"/>
    <mergeCell ref="AG39:AI39"/>
    <mergeCell ref="AG40:AI40"/>
    <mergeCell ref="AG41:AI41"/>
    <mergeCell ref="AG42:AI42"/>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66"/>
      <c r="C2" s="66"/>
      <c r="D2" s="66"/>
      <c r="E2" s="67" t="s">
        <v>18</v>
      </c>
      <c r="F2" s="68"/>
      <c r="G2" s="68"/>
      <c r="H2" s="68"/>
      <c r="I2" s="68"/>
    </row>
    <row r="3" spans="2:10" x14ac:dyDescent="0.25">
      <c r="B3" s="66"/>
      <c r="C3" s="66"/>
      <c r="D3" s="66"/>
      <c r="E3" s="69" t="s">
        <v>34</v>
      </c>
      <c r="F3" s="70"/>
      <c r="G3" s="71"/>
      <c r="H3" s="72" t="s">
        <v>22</v>
      </c>
      <c r="I3" s="72"/>
    </row>
    <row r="4" spans="2:10" x14ac:dyDescent="0.25">
      <c r="B4" s="66"/>
      <c r="C4" s="66"/>
      <c r="D4" s="66"/>
      <c r="E4" s="69" t="s">
        <v>35</v>
      </c>
      <c r="F4" s="70"/>
      <c r="G4" s="71"/>
      <c r="H4" s="73" t="s">
        <v>23</v>
      </c>
      <c r="I4" s="73"/>
    </row>
    <row r="7" spans="2:10" x14ac:dyDescent="0.25">
      <c r="B7" s="74" t="s">
        <v>24</v>
      </c>
      <c r="C7" s="74"/>
      <c r="D7" s="74"/>
      <c r="E7" s="74"/>
      <c r="F7" s="74"/>
      <c r="G7" s="74"/>
      <c r="H7" s="74"/>
      <c r="I7" s="74"/>
      <c r="J7" s="2"/>
    </row>
    <row r="8" spans="2:10" x14ac:dyDescent="0.25">
      <c r="B8" s="3" t="s">
        <v>25</v>
      </c>
      <c r="C8" s="3" t="s">
        <v>26</v>
      </c>
      <c r="D8" s="68" t="s">
        <v>27</v>
      </c>
      <c r="E8" s="68"/>
      <c r="F8" s="68"/>
      <c r="G8" s="68"/>
      <c r="H8" s="68"/>
      <c r="I8" s="68"/>
      <c r="J8" s="2"/>
    </row>
    <row r="9" spans="2:10" x14ac:dyDescent="0.25">
      <c r="B9" s="4">
        <v>1</v>
      </c>
      <c r="C9" s="5">
        <v>42725</v>
      </c>
      <c r="D9" s="73" t="s">
        <v>28</v>
      </c>
      <c r="E9" s="73"/>
      <c r="F9" s="73"/>
      <c r="G9" s="73"/>
      <c r="H9" s="73"/>
      <c r="I9" s="73"/>
      <c r="J9" s="2"/>
    </row>
    <row r="10" spans="2:10" ht="28.5" customHeight="1" x14ac:dyDescent="0.25">
      <c r="B10" s="4">
        <v>2</v>
      </c>
      <c r="C10" s="5">
        <v>43801</v>
      </c>
      <c r="D10" s="75" t="s">
        <v>33</v>
      </c>
      <c r="E10" s="75"/>
      <c r="F10" s="75"/>
      <c r="G10" s="75"/>
      <c r="H10" s="75"/>
      <c r="I10" s="75"/>
      <c r="J10" s="2"/>
    </row>
    <row r="11" spans="2:10" x14ac:dyDescent="0.25">
      <c r="B11" s="6"/>
      <c r="C11" s="6"/>
      <c r="D11" s="6"/>
      <c r="E11" s="6"/>
      <c r="F11" s="6"/>
      <c r="G11" s="6"/>
      <c r="H11" s="6"/>
      <c r="I11" s="6"/>
      <c r="J11" s="6"/>
    </row>
    <row r="12" spans="2:10" x14ac:dyDescent="0.25">
      <c r="B12" s="76" t="s">
        <v>13</v>
      </c>
      <c r="C12" s="77"/>
      <c r="D12" s="78"/>
      <c r="E12" s="68" t="s">
        <v>29</v>
      </c>
      <c r="F12" s="68"/>
      <c r="G12" s="68"/>
      <c r="H12" s="68" t="s">
        <v>15</v>
      </c>
      <c r="I12" s="68"/>
    </row>
    <row r="13" spans="2:10" ht="52.5" customHeight="1" x14ac:dyDescent="0.25">
      <c r="B13" s="79"/>
      <c r="C13" s="79"/>
      <c r="D13" s="79"/>
      <c r="E13" s="80"/>
      <c r="F13" s="81"/>
      <c r="G13" s="82"/>
      <c r="H13" s="83"/>
      <c r="I13" s="84"/>
    </row>
    <row r="14" spans="2:10" ht="33.75" customHeight="1" x14ac:dyDescent="0.25">
      <c r="B14" s="85" t="s">
        <v>30</v>
      </c>
      <c r="C14" s="86"/>
      <c r="D14" s="86"/>
      <c r="E14" s="86" t="s">
        <v>31</v>
      </c>
      <c r="F14" s="86"/>
      <c r="G14" s="86"/>
      <c r="H14" s="85" t="s">
        <v>32</v>
      </c>
      <c r="I14" s="87"/>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lily johanna moreno gonzalez</cp:lastModifiedBy>
  <cp:lastPrinted>2023-12-28T15:26:07Z</cp:lastPrinted>
  <dcterms:created xsi:type="dcterms:W3CDTF">2013-11-25T15:22:13Z</dcterms:created>
  <dcterms:modified xsi:type="dcterms:W3CDTF">2024-07-13T01:36:11Z</dcterms:modified>
</cp:coreProperties>
</file>