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villalbam\Documents\copia\Documentos\2020\PLAN ANTICORRUPCION\"/>
    </mc:Choice>
  </mc:AlternateContent>
  <bookViews>
    <workbookView xWindow="0" yWindow="0" windowWidth="28800" windowHeight="10500"/>
  </bookViews>
  <sheets>
    <sheet name="Hoja1" sheetId="1" r:id="rId1"/>
  </sheets>
  <definedNames>
    <definedName name="_xlnm.Print_Area" localSheetId="0">Hoja1!$A$1:$M$71</definedName>
    <definedName name="_xlnm.Print_Titles" localSheetId="0">Hoja1!$7:$7</definedName>
  </definedNames>
  <calcPr calcId="162913"/>
</workbook>
</file>

<file path=xl/calcChain.xml><?xml version="1.0" encoding="utf-8"?>
<calcChain xmlns="http://schemas.openxmlformats.org/spreadsheetml/2006/main">
  <c r="L58" i="1" l="1"/>
  <c r="K58" i="1" l="1"/>
  <c r="J58" i="1" l="1"/>
</calcChain>
</file>

<file path=xl/sharedStrings.xml><?xml version="1.0" encoding="utf-8"?>
<sst xmlns="http://schemas.openxmlformats.org/spreadsheetml/2006/main" count="403" uniqueCount="303">
  <si>
    <t>Entidad:</t>
  </si>
  <si>
    <t>Vigencia:</t>
  </si>
  <si>
    <t>Fecha publicación</t>
  </si>
  <si>
    <t>Componente</t>
  </si>
  <si>
    <t>Actividades Programadas</t>
  </si>
  <si>
    <t>Actividades Cumplidas</t>
  </si>
  <si>
    <t>Responsable</t>
  </si>
  <si>
    <t xml:space="preserve">Fecha de Inicio </t>
  </si>
  <si>
    <t xml:space="preserve">Fecha de Terminación </t>
  </si>
  <si>
    <t>Subcomponente</t>
  </si>
  <si>
    <t>Empresa de Renovación y Desarrollo Urbano de Bogotá D.C.</t>
  </si>
  <si>
    <t>% de avance
Abril</t>
  </si>
  <si>
    <t>% de avance
Agosto</t>
  </si>
  <si>
    <t>TOTAL IMPLEMENTACIÓN PLAN ANTICORRUPCIÓN Y ATENCIÓN AL CIUDADANO - CORTE EVALUADO</t>
  </si>
  <si>
    <t>Componente No: 1 - Gestión del Riesgo de corrupción – Mapa de riesgo de corrupción</t>
  </si>
  <si>
    <t>Jefe Oficina de Control Interno y Equipo de Trabajo</t>
  </si>
  <si>
    <t>Componente No: 2 - Racionalización de Trámites</t>
  </si>
  <si>
    <t>Componente No: 3 -  Rendición de Cuentas</t>
  </si>
  <si>
    <t>Componente No: 4 - Atención al Ciudadano</t>
  </si>
  <si>
    <t>Componente No: 5 - Transparencia y acceso de la información</t>
  </si>
  <si>
    <t>Oficina Gestión Social</t>
  </si>
  <si>
    <t>Componente No: 6 - Iniciativa Adicional: Fortalecimiento de la Ética</t>
  </si>
  <si>
    <t>Talento Humano - Subgerencia de Gestión Corporativa</t>
  </si>
  <si>
    <t>Talento Humano - Oficina Asesora de Comunicaciones</t>
  </si>
  <si>
    <t>Actividad vencida</t>
  </si>
  <si>
    <t>Actividad dentro del tiempo establecido</t>
  </si>
  <si>
    <t xml:space="preserve">Actividad Cumplida </t>
  </si>
  <si>
    <t>Avances al 30 de Abril de 2019</t>
  </si>
  <si>
    <t>1
Política de Administración de Riesgos</t>
  </si>
  <si>
    <t>2
Construcción del Mapa de Riesgos de Corrupción</t>
  </si>
  <si>
    <t>4
Monitoreo y revisión</t>
  </si>
  <si>
    <t>5
Seguimiento</t>
  </si>
  <si>
    <t>3
Consulta y divulgación</t>
  </si>
  <si>
    <t xml:space="preserve">Revisar la Política de Administración de Riesgos de acuerdo con los lineamientos establecidos por el DAFP y la empresa.
</t>
  </si>
  <si>
    <t>Actualizar el Mapa de Riesgos de Corrupción de acuerdo con los lineamientos establecidos por el DAFP y la empresa, y a las necesidades propias de cada uno de los líderes de proceso, cuando lo requieran.</t>
  </si>
  <si>
    <t>Publicar el Mapa de Riesgos de Corrupción en la página web de la empresa, con el fin de que las partes interesadas conozcan y entiendan los riesgos de corrupción a que se encuentra expuesta la entidad, y se permita la retroalimentación del ejercicio.</t>
  </si>
  <si>
    <t>Realizar 2 monitoreos al año al Mapa de Riesgos de Corrupción.</t>
  </si>
  <si>
    <t>Realizar seguimiento independiente al Mapa de Riesgos de Corrupción.</t>
  </si>
  <si>
    <t>Subgerente de Planeación y Administración de Proyectos - Subgerente de Gestión Corporativa - Jefe Oficina de Control Interno</t>
  </si>
  <si>
    <t>Subgerente de Planeación y Administración de Proyectos - Subgerente de Gestión Corporativa - Jefe Oficina de Control Interno  - Jefe Oficina Asesora de Comunicaciones</t>
  </si>
  <si>
    <t xml:space="preserve">Subgerente de Planeación y Administración de Proyectos - Líderes de Proceso </t>
  </si>
  <si>
    <t>No se presentan acciones, pues se está revisando el inventario de Trámites y Otros Procedimientos Administrativos -OPA-. Una vez se tengan incorporados en el Sistema Único de Información de Trámites -SUIT- se propondrán acciones de racionalización.</t>
  </si>
  <si>
    <t xml:space="preserve"> 1
Identificación de Trámites</t>
  </si>
  <si>
    <t>1
Información de calidad y en lenguaje comprensivo</t>
  </si>
  <si>
    <t>3
Incentivos para motivar la cultura de la rendición y petición de cuentas</t>
  </si>
  <si>
    <t>4
Evaluación y retroalimentación a la gestión institucional</t>
  </si>
  <si>
    <t>2
Diálogo de doble vía entre la ciudadanía y sus organizaciones</t>
  </si>
  <si>
    <t>Elaborar un documento que permita Identificar las necesidades de información a divulgar en el marco de la rendición de cuentas; velar porque la misma sea veraz, clara y oportuna.</t>
  </si>
  <si>
    <t>Elaborar con un lenguaje comprensible al ciudadano, todo el material impreso, visual, auditivo y/o que se requiera y que la entidad ponga a disposición para las rendiciones de cuentas que realice. En caso de ser necesario el uso de lenguaje técnico, se hará el respectivo glosario.</t>
  </si>
  <si>
    <t xml:space="preserve">Facilitar la disponibilidad de la información de interés de la ciudadanía, por medio de canales accesibles (redes sociales, entre otros), que le permitan al ciudadano un conocimiento básico del tema de su interés. </t>
  </si>
  <si>
    <t xml:space="preserve">Realizar charlas internas con los servidores públicos para educar acerca de los aspectos necesarios que se requieren para la producción de información en un lenguaje compresivo al ciudadano en el marco de la Rendición de Cuentas. </t>
  </si>
  <si>
    <t xml:space="preserve">Visibilizar los canales de comunicación permanentes para que los ciudadanos puedan realizar sus peticiones, quejas, reclamos y sugerencias, a fin de acercar mas a la ciudadanía a la gestión de la entidad. </t>
  </si>
  <si>
    <t xml:space="preserve">Llevar a cabo espacios de diálogo con las comunidades de los sectores donde la entidad tiene programado o esta ejecutando proyectos, a fin de promover la participación ciudadana en todas las etapas del proyecto. </t>
  </si>
  <si>
    <t xml:space="preserve">Colocar a disposición de toda la ciudadanía, la información de la gestión del año inmediatamente anterior en el marco de la Rendición de Cuentas que realiza el Distrito, a fin de conocer sus inquietudes y generar acciones de mejora en la gestión de la entidad. </t>
  </si>
  <si>
    <t xml:space="preserve">Desarrollar jornadas de sensibilización a servidores de la entidad sobre la importancia de la rendición de cuentas, el trámite oportuno de las solicitudes y la atención adecuada al ciudadano. </t>
  </si>
  <si>
    <t xml:space="preserve">Mantener actualizada la información que se encuentra disponible en los diferentes canales de comunicación externa. </t>
  </si>
  <si>
    <t>Diseñar incentivos para motivar la cultura de los servidores en la oportunidad y trámite de solicitudes.</t>
  </si>
  <si>
    <t>Definir mecanismos de retroalimentación de los ciudadanos sobre el procesos y aspectos a mejorar en la redición de cuentas para tener puntos de vista objetivos y mejorar continuamente el ejercicio.</t>
  </si>
  <si>
    <t>Realizar la evaluación del cumplimiento de lo planeado en la Estrategia de Rendición de Cuentas, así como las acciones para garantizar que la evaluación realizada por la ciudadanía durante el año, retroalimente la gestión de la entidad para mejorarla.</t>
  </si>
  <si>
    <t>Programar jornadas de evaluación interna sobre la gestión de la entidad y sobre la rendición de cuentas.</t>
  </si>
  <si>
    <t>Subgerencia de Planeación y Administración de Proyectos</t>
  </si>
  <si>
    <t>Subgerencia de Planeación y Administración de Proyectos - Oficina Asesora de Comunicaciones - Gerentes de los Proyectos - Oficina de Gestión Social</t>
  </si>
  <si>
    <t>Subgerencia de Planeación y Administración de Proyectos - Oficina Asesora de Comunicaciones</t>
  </si>
  <si>
    <t xml:space="preserve">Oficina de Gestión Social </t>
  </si>
  <si>
    <t>Oficina de Gestión Social - Oficina Asesora de Comunicaciones</t>
  </si>
  <si>
    <t>Subgerencia de Planeación y Administración de Proyectos - Gerentes de los Proyectos - Oficina Asesora de Comunicaciones</t>
  </si>
  <si>
    <t xml:space="preserve">Subgerencia de Planeación y Administración de Proyectos - Oficina de Gestión Social - Oficina Asesora de Comunicaciones </t>
  </si>
  <si>
    <t xml:space="preserve">Subgerencia de Planeación y Administración de Proyectos - Gerentes de los Proyectos - Oficina Asesora de Comunicaciones </t>
  </si>
  <si>
    <t>Oficina de Gestión Social</t>
  </si>
  <si>
    <t>1
Estructura Administrativa y
Direccionamiento estratégico</t>
  </si>
  <si>
    <t>2
Fortalecimiento de los canales de atención</t>
  </si>
  <si>
    <t>3
Talento Humano</t>
  </si>
  <si>
    <t>4
Normativo y procedimental</t>
  </si>
  <si>
    <t>5
Relacionamiento con el ciudadano</t>
  </si>
  <si>
    <t>6
Seguimiento</t>
  </si>
  <si>
    <t>Realizar la revisión y/o definición de las funciones de la Oficina de Gestión Social de acuerdo a las condiciones de la entidad y teniendo en cuenta la Política Pública Distrital de Servicio a la Ciudadanía, para validar que ésta cuente con las funciones mínimas que debe ejecutar la dependencia encargada de servicio al ciudadano.</t>
  </si>
  <si>
    <t>Presentar al Comité Institucional de  Gestión y Desempeño los resultados para determinar la pertinencia de institucionalizar una dependencia que lidere la mejora del servicio al ciudadano al interior de la entidad y que dependa de la Alta Dirección.</t>
  </si>
  <si>
    <t>Formular y/o actualizar el protocolo de atención al ciudadano en el que se especifiquen los lineamientos para la atención de llamadas ciudadanas, registro de PQRS, monitoreo y seguimiento a tiempos de espera, transferencia de llamadas, atención por el servidor público competente, atención en la primera llamada, y claridad y efectividad de la atención, así como el manejo del buzón de sugerencias, quejas y reclamos, directrices para las ausencias de personal dedicado a la atención al ciudadano presencial y contemplar el uso del chat como mecanismo efectivo de atención virtual, entre otros.</t>
  </si>
  <si>
    <t>Realizar ajustes a espacios físicos de atención y servicio al ciudadano para garantizar su accesibilidad de acuerdo con la NTC 6047, según los resultados de la evaluación realizada por la firma CIDCA, cuando aplique para la entidad.</t>
  </si>
  <si>
    <t>Asistir a la capacitación Funcional SDQS, cuando ingrese personal nuevo que maneje dicho aplicativo.</t>
  </si>
  <si>
    <t>Asistir a los nodos intersectoriales dirigidos por la Veeduría Distrital.</t>
  </si>
  <si>
    <t>Ejecutar estrategias de sensibilización para fortalecer la cultura de servicio al ciudadano.</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</si>
  <si>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y valores del servidor público, normatividad, competencias y habilidades personales, gestión del cambio, lenguaje claro, la función del defensor del ciudadano, entre otros.</t>
  </si>
  <si>
    <t>Realizar revisiones a los documentos que regulan el proceso de Atención al Ciudadano, tales como procedimientos y/o formatos, para optimizar el proceso de atención a la ciudadanía y la prestación de los servicios.</t>
  </si>
  <si>
    <t>Expedir o actualizar la Carta de Trato Digno al Usuario, donde se especifique todos los derechos de los usuarios y los medios puestos a su disposición para garantizarlos efectivamente, en observancia del numeral 5° del artículo 7° de la Ley 1437 de 2011.</t>
  </si>
  <si>
    <t>Publicar la Carta de Trato Digno al Usuario en el numeral 2.9 Información adicional del numeral 2. Información de Interés.</t>
  </si>
  <si>
    <t>Construir o actualizar la caracterización de los usuarios a través de la cual se identificará la población objetivo, las necesidades de información, los medios de comunicación más usados (correo electrónico, twitter, publicaciones en la página web, periódicos oficiales, redes sociales) entre otros aspectos que permitan mantener contacto permanente con los ciudadanos.</t>
  </si>
  <si>
    <t>Aplicar encuestas de satisfacción a las respuestas emitidas para verificar oportunidad, claridad, calidez y coherencia.</t>
  </si>
  <si>
    <t>Presentar al Comité Institucional de  Gestión y Desempeño los resultados de las encuestas Satisfacción al Ciudadano y el informe "Seguimiento Satisfacción Ciudadanos PQRS" cuando éstos impliquen toma de decisiones por la Alta Dirección.</t>
  </si>
  <si>
    <t>Oficina de Gestión Social - Subgerencia de Gestión Corporativa (Talento Humano)</t>
  </si>
  <si>
    <t>Oficina de Gestión Social - Subgerencia de Gestión Corporativa</t>
  </si>
  <si>
    <t>Oficina de Gestión Social - Subgerencia de Planeación y Administración de Proyectos</t>
  </si>
  <si>
    <t>1
Lineamientos de Transparencia Activa</t>
  </si>
  <si>
    <t>2
Lineamientos de Transparencia Pasiva</t>
  </si>
  <si>
    <t>3
Elaboración Instrumentos Gestión de la Información</t>
  </si>
  <si>
    <t xml:space="preserve"> 4
Criterio Diferencial de Accesibilidad</t>
  </si>
  <si>
    <t>5
Monitoreo del Acceso a la Información Pública</t>
  </si>
  <si>
    <t>Revisar el inventario de Trámites y Otros Procedimientos Administrativos -OPA- de la Empresa.</t>
  </si>
  <si>
    <t>Elaborar un informe mensual que describa las debilidades presentadas frente a la atención de las PQRS en términos de oportunidad y calidad.</t>
  </si>
  <si>
    <t>Presentar al Comité Institucional de Gestión y Desempeño los resultados del informe de PQRS, con el fin de que se tomen las decisiones pertinentes.</t>
  </si>
  <si>
    <t>Realizar la revisión del procedimiento para la atención de PQRS, para formular y/o fortalecer los controles establecidos, que permitan garantizar la oportunidad, calidez y calidad de las respuestas.</t>
  </si>
  <si>
    <t>Revisar y aplicar el lineamiento “Inventario de Activos de Información” (Secretaria General, 2015), en el cual se propone la metodología para la identificación y clasificación de los activos de información en las entidades distritales.</t>
  </si>
  <si>
    <t>Implementar las directrices de la Norma Técnica Colombiana 5854 de Accesibilidad a Páginas Web.</t>
  </si>
  <si>
    <t>Generar un informe mensual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t>
  </si>
  <si>
    <t>Presentar al Comité Institucional de Gestión y Desempeño el informe de solicitudes de acceso a información.</t>
  </si>
  <si>
    <t>Líderes de proceso</t>
  </si>
  <si>
    <t>Subgerencia de Planeación y Administración y Proyectos - Oficina de Gestión Social - Áreas misionales responsables de trámites u OPAS</t>
  </si>
  <si>
    <t>Subgerencia de Gestión Corporativa</t>
  </si>
  <si>
    <t xml:space="preserve"> Subgerencia de Gestión Corporativa - Oficina Asesora de Comunicaciones</t>
  </si>
  <si>
    <t>1
Realizar el diagnóstico del estado actual de la entidad en temas de integridad</t>
  </si>
  <si>
    <t>2
Elaborar el plan de implementación Código de Integridad</t>
  </si>
  <si>
    <t>3
Plan de implementación del Código de Integridad</t>
  </si>
  <si>
    <t>4
Seguimiento y Evaluación - Implementación Código de Integridad</t>
  </si>
  <si>
    <t>Aplicar una encuesta para revisar el nivel de apropiación de integridad en la entidad frente a la medición realizada en la vigencia inmediatamente anterior.</t>
  </si>
  <si>
    <t>Realizar mesa de trabajo con los gestores éticos para la revisión de los resultados obtenidos en la fase de alistamiento.</t>
  </si>
  <si>
    <t>Presentar los contenidos y las herramientas para la Ruta de los servidores públicos del DAFP a los gestores de integridad para determinar las acciones a realizar y diseñar la ruta de la ERU.</t>
  </si>
  <si>
    <t>Socializar y divulgar el Código de Integridad.</t>
  </si>
  <si>
    <t>Determinar cómo se entienden y se viven los conceptos de transparencia, integridad y sentido de lo público y elaborar el objetivo personal para transitar la Ruta.</t>
  </si>
  <si>
    <t>Transitar la Ruta de servidores públicos definida para la ERU.</t>
  </si>
  <si>
    <t>Abrir espacios para que los servidores públicos presenten propuestas de transformación e iniciativas individuales y colectivas que promuevan la cultura de la integridad, la transparencia y el sentido de lo público.</t>
  </si>
  <si>
    <t>Aplicar la herramienta de valoración, con el fin de observar el impacto de las actividades realizadas.</t>
  </si>
  <si>
    <t>Talento Humano - Gestores de Integridad</t>
  </si>
  <si>
    <t>Talento Humano - Subgerencia de Gestión Corporativa
Todos los servidores</t>
  </si>
  <si>
    <t>Durante el período se han realizado 137 piezas gráficas para comunicación externa cumpliendo con los criterios dados a través de la Dirección Nacional de Planeación al respecto de lenguaje claro y comprensible de cara al ciudadano informando sobre cada uno de los proyectos, de igual manera se realizaron un total de 15 piezas audiovisuales.</t>
  </si>
  <si>
    <t xml:space="preserve">Actividad culminada en los tiempos establecidos. </t>
  </si>
  <si>
    <t>La sección de Transparencia en la página web de la Empresa, se ha actualizado a medida que surge la necesidad de ello, haciendo la solicitud a la Oficina Asesora de Comunicaciones de acuerdo con los procedimientos establecidos.</t>
  </si>
  <si>
    <t>De acuerdo con los compromisos adquiridos en reuniones con la Secretaría Distrital de Hábitat y el Departamento Administrativo de la Función Pública, para dar cumplimiento a lo establecido en el Decreto Distrital 058 de 2018, se divulgó a través de los diferentes medios de comunicación de la Empresa, el proyecto normativo que reglamenta el trámite para el cumplimiento del traslado para provisión VIS-VIP en proyectos de la Empresa de Renovación y Desarrollo Urbano de Bogotá y se invitó a la ciudadanía a revisar y enviar sus observaciones. De igual manera, se envió el proyecto de resolución "Por la cual se adopta y reglamenta el trámite para el cumplimiento del traslado para provisión VIS-VIP en proyectos de la Empresa de Renovación y Desarrollo Urbano de Bogotá, conforme a las normas y reglamentos vigentes” al DAFP para su revisión y aprobación. La respuesta de DAFP se recibió el 29 de abril de 2019. Una vez se realicen los ajustes solicitados, se enviará nuevamente para su revisión y aprobación y así poder continuar con la inscripción del trámite en la plataforma SUIT.</t>
  </si>
  <si>
    <t>Esta actividad se realiza de manera constante, razón por la cual en cada período reportado se evidencian las actividades realizadas en este tiempo.</t>
  </si>
  <si>
    <t>Es una actividad constante.</t>
  </si>
  <si>
    <t>La Oficina de Gestión Social se encuentra elaborando una caracterización de usuario, con base en dicha caracterización se procederá con la revisión de las funciones para establecer si es pertinente algún tipo de modificación.</t>
  </si>
  <si>
    <r>
      <t xml:space="preserve">La Subgerencia de Planeación y Desarrollo de Proyectos revisó y ajustó la herramienta de riesgos de acuerdo con lo establecido en la </t>
    </r>
    <r>
      <rPr>
        <i/>
        <sz val="10"/>
        <rFont val="Arial"/>
        <family val="2"/>
      </rPr>
      <t>Guía para la administración del riesgo y el diseño de controles en entidades públicas - Riesgos de Gestión, Corrupción y Seguridad Digital</t>
    </r>
    <r>
      <rPr>
        <sz val="10"/>
        <rFont val="Arial"/>
        <family val="2"/>
      </rPr>
      <t>, con asesoría y acompañamiento de la Oficina de Control Interno, la cual se socializó a los líderes operativos en jornada del 30 de abril de 2019. Una vez se culmine el proceso de levantamiento de los riesgos, se oficializará la política.</t>
    </r>
  </si>
  <si>
    <t xml:space="preserve">
Esta actividad se realiza de manera constante, razón por la cual en cada período reportado se evidencian las actividades realizadas en este tiempo.</t>
  </si>
  <si>
    <t>Esta actividad no aplica para el periodo evaluado</t>
  </si>
  <si>
    <t>No se presento avance de esta acción por parte del proceso responsable de la misma.</t>
  </si>
  <si>
    <t>Se realizó el diagnóstico del estado actual de la entidad en temas de integridad.</t>
  </si>
  <si>
    <t>N/A</t>
  </si>
  <si>
    <t>Revisar que la información publicada en el link de Transparencia, se encuentre debidamente actualizada conforme a los lineamientos dados por el Min Tic en la Resolución 3564 de 2015 y a lo establecido en la Ley 1712 de 2014 - Ley de Transparencia y del Derecho de Acceso a la Información Pública.</t>
  </si>
  <si>
    <t xml:space="preserve">Se realizó la inscripción de dos funcionarios nuevos encargados del SDQS a la capacitación funcional. </t>
  </si>
  <si>
    <t xml:space="preserve">Inducción a servidores nuevos de la Oficina de Gestión Social en cuanto al proceso de Atención al Ciudadano el día 1 de abril de 2019. </t>
  </si>
  <si>
    <t>Se programaron mesas de trabajo</t>
  </si>
  <si>
    <t xml:space="preserve">Se participó en la totalidad de Nodos convocados mensualmente: 1. Lenguaje Claro. 2. Formación y Capacitación. 3. Política Pública y Ciudadanía. Total 12. </t>
  </si>
  <si>
    <t>Esta pendiente actualizar la  carta de Trato Digno a la Ciudadanía.</t>
  </si>
  <si>
    <t>No se requirió la presentación del resultado del Informe al Comité Institucional de Gestión y Desempeño</t>
  </si>
  <si>
    <t xml:space="preserve">En el marco del proceso de atención al ciudadano se realizó revisión de los formatos de atención a los cuales se les hicieron ajustes. </t>
  </si>
  <si>
    <t>Informes publicados en el siguiente Link:
http://www.eru.gov.co/es/transparencia/instrumentos-gestion-informacion-publica/Informe-pqr-denuncias-solicitudes</t>
  </si>
  <si>
    <t>Durante el período los informes no han arrojado tendencias que requieran de alternativas de atención y toma de decisiones.</t>
  </si>
  <si>
    <r>
      <t xml:space="preserve">En enero y febrero de 2019 se realizó un ejercicio de actualización de los riesgos de corrupción de los procesos Formulación de Instrumentos, Gestión Predial y Social, Desarrollo de Proyectos, Comercialización, Gestión Jurídica y Contractual, Gestión Financiera, sin embargo, no se oficializaron en su momento dado que se decidió ajustar la herramienta para que contemplará los lineamientos de la guía. Se revisó y ajustó la herramienta de riesgos de acuerdo con lo establecido en la </t>
    </r>
    <r>
      <rPr>
        <i/>
        <sz val="10"/>
        <color rgb="FF000000"/>
        <rFont val="Arial"/>
        <family val="2"/>
      </rPr>
      <t>Guía para la administración del riesgo y el diseño de controles en entidades públicas - Riesgos de Gestión, Corrupción y Seguridad Digital</t>
    </r>
    <r>
      <rPr>
        <sz val="10"/>
        <color rgb="FF000000"/>
        <rFont val="Arial"/>
        <family val="2"/>
      </rPr>
      <t>, con asesoría y acompañamiento de la Oficina de Control Interno, la cual se socializó a los líderes operativos en jornada del 30 de abril de 2019.  Una vez se culmine el proceso de levantamiento de los riesgos (de corrupción, de gestión y de seguridad digital, según aplique) se oficializará y publicará el nuevo mapa de riesgos de la Empresa.</t>
    </r>
  </si>
  <si>
    <t xml:space="preserve">Subgerente de Planeación y Administración de Proyectos </t>
  </si>
  <si>
    <t>No se cita en el plan</t>
  </si>
  <si>
    <t>No se citan fechas de ejecución dado que se depende de la respuesta de un tercero.</t>
  </si>
  <si>
    <t>La elaboración del documento está en proceso y se plantea su culminación en el mes de Mayo.</t>
  </si>
  <si>
    <t>En las piezas gráficas diseñadas y socializadas se informa acerca de los siguientes canales de atención de los que dispone la Entidad: correo electrónico y punto de atención presencial. 
La Oficina Asesora de Comunicaciones diseño la pieza gráfica para promocionar el punto de información al ciudadano dispuesto en el Hospital San Juan de Dios y en donde se atiende la comunidad del proyecto San Bernardo; de igual manera se publicó esta información en la página web de la entidad.</t>
  </si>
  <si>
    <t xml:space="preserve">A pesar de que la actividad se cumplió en el primer cuatrimestre, la Entidad seguirá generando espacios de diálogos ciudadanos conforme a las necesidades que se presenten a lo largo de la vigencia. </t>
  </si>
  <si>
    <t>Se realizara otra inducción en el transcurso de la vigencia.
Se recomienda realizar esta inducción a la totalidad de los servidores de la Empresa.</t>
  </si>
  <si>
    <t xml:space="preserve">Durante las jornadas de socialización adelantadas en coordinación con la Secretaria de Planeación, se aplica un instrumento para registrar inquietudes y otro de evaluación del mismo evento desarrollado. La Oficina de Gestión Social utiliza un formato de seguimiento a cada unidad social, en el cual se registra lo que se adelanta con la familia y lo que la misma solicita. En el proceso de rendición de cuentas, se implementó por parte de la Secretaria de Hábitat, formato de evaluación del evento y se le entregó a cada asistente un formato de preguntas sobre en el marco del proceso de rendición de cuentas. </t>
  </si>
  <si>
    <t>No aplica para este período</t>
  </si>
  <si>
    <t>Esta actividad no se ha cumplido aún en su totalidad, no obstante su desarrollo se encuentra dentro de los tiempos establecidos.</t>
  </si>
  <si>
    <t>Se participó en los nodos Programados por la Veeduría Distrital.</t>
  </si>
  <si>
    <t>En conjunto con la Dirección Distrital de Calidad en el Servicio se consolido cronograma de cualificación con los siguientes temas: 1. Resolución de Conflictos 2. Ética y Transparencia 3. Ver mas allá.
Se programaron tres fechas para efectuar la cualificación, la primera del 12 de abril de 2019, la cual no se realizó ya que los servidores fueron convocados a reunión de avance de proyectos por la Gerencia General y se reprogramo para el día 10 de mayo de 2019.</t>
  </si>
  <si>
    <t>No se presentó avance de esta acción por parte del proceso responsable de la misma.</t>
  </si>
  <si>
    <t>Esta pendiente actualizar y publicar la  carta de Trato Digno a la Ciudadanía.</t>
  </si>
  <si>
    <r>
      <t xml:space="preserve">Se recibió asesoría de la Secretaría Distrital de la Mujer para avanzar en la identificación de las variables a tener en cuenta para la caracterización de los ciudadanos que se atienden en los Puntos de Atención al Ciudadano de la Empresa, para lo cual se ajustó y oficializó el formato </t>
    </r>
    <r>
      <rPr>
        <i/>
        <sz val="10"/>
        <rFont val="Arial"/>
        <family val="2"/>
      </rPr>
      <t>FT-19 Planilla de Seguimiento Punto de Atención al Ciudadano</t>
    </r>
    <r>
      <rPr>
        <sz val="10"/>
        <rFont val="Arial"/>
        <family val="2"/>
      </rPr>
      <t xml:space="preserve"> en versión 3, el 26 de abril de 2019. 
De otra parte, se están revisando la diferentes metodologías de caracterización de usuarios, para identificar sus características, necesidades, intereses, expectativas y preferencias y así diseñar e implementar de manera más eficiente las actividades de la Empresa y con ello también dar cumplimiento a las necesidades de identificación de los usuarios de los diferentes sistemas de gestión. Las metodologías son: Guía para la caracterización de usuarios de las entidades públicas de Min Tic, Guía de caracterización de ciudadanos, usuarios y grupos de interés del DNP.</t>
    </r>
  </si>
  <si>
    <t>Se elaboró informe de satisfacción trimestral. Tener en cuenta que el indicador es trimestral.</t>
  </si>
  <si>
    <t>Durante el período los informes no han arrojado tendencias que requieran de alternativas de atención y toma de decisiones.
Sin embargo desde la Gerencia General se han dado directrices para la atención de contingencia por volumen de usuarios del Proyecto San Bernardo, habilitando un punto de información en la Oficina del CHSJD.</t>
  </si>
  <si>
    <t xml:space="preserve">Se encuentra elaborada con una base de datos documentada con información de activos de información, la cual esta siendo objeto de actualización. </t>
  </si>
  <si>
    <t>Actividad vencida, el proceso responsable informa que solicitará plazo de ejecución para el segundo trimestre de la vigencia.</t>
  </si>
  <si>
    <t>Elaboró y revisó: Oficina de Control Interno</t>
  </si>
  <si>
    <t>OBSERVACIONES: 
No aplica</t>
  </si>
  <si>
    <t>Avances al 31 de Agosto de 2019</t>
  </si>
  <si>
    <t>Esta sección no se diligencia dentro del Plan Anticorrupción y de Atención al Ciudadano, por cuanto se debe generar directamente del Sistema Único de Información de Trámites -SUIT-, cuando se tienen trámites a los cuales se van a realizar acciones de racionalización.</t>
  </si>
  <si>
    <t>En el marco de la Rendición de Cuentas del mes de Febrero y Marzo y producto de la información puesta a disposición de los grupos de valor, la Subgerencia de Planeación no ha recibido solicitudes al respecto.</t>
  </si>
  <si>
    <t>Continua pendiente los ajustes en cuanto a señalización.</t>
  </si>
  <si>
    <t xml:space="preserve">Se participó en los Nodos convocados mensualmente: 1. Lenguaje Claro. 2. Formación y Capacitación.  Total 8. </t>
  </si>
  <si>
    <t>Cuando se vincula un nuevo funcionario se le hace una Inducción del proceso de Atención al Ciudadano. Se recibió inducción para acceder a la plataforma GAMIFICACION (módulos de capacitación de Atención al ciudadano bajo la aplicación de juego) y se dio inicio a la participación con 12 personas inscritas.</t>
  </si>
  <si>
    <t xml:space="preserve">Se recibió capacitación de la Función Pública para elaboración de la caracterización de los usuarios y se realizaron dos mesas de trabajo internas. </t>
  </si>
  <si>
    <t>Se identificó como único trámite el "Cumplimiento de la obligación urbanística de provisión de suelo para VIS-VIP a través compensación económica", para el cual se emitió la Resolución ERU 520 de 2019 “Por la cual se adopta y reglamenta el trámite para el cumplimiento de la obligación urbanística de provisión de suelo para VIS-VIP a través compensación económica, conforme a las normas y reglamentos vigentes”.
Se inscribió el trámite en el Sistema Único de Información de Trámites – SUIT.
Se divulgó a través de los diferentes medios de comunicación, la disponibilidad de la nueva opción de agendamiento a través de la Ventanilla Única de la Construcción - VUC para resolver dudas relacionadas con el trámite de traslado provisión VIS/VIP.
Se socializó el módulo de Agendamiento a través de la Ventanilla Única de la Construcción - VUC para resolver dudas relacionadas con el trámite de traslado provisión VIS/VIP a la Alta Dirección y al personal de Atención al Ciudadano, los días 20 y 28 de mayo.</t>
  </si>
  <si>
    <t>N.A.</t>
  </si>
  <si>
    <t>Se realizaron Mesas de trabajo con los líderes operativos de los diferentes procesos, para revisar y asegurar la correcta identificación de los riesgos, así como el diseño de controles apropiados para que funcionen correctamente y mitiguen de ésta manera los mismos</t>
  </si>
  <si>
    <t>Documento actualizado GI-04 Protocolo de Atención al Ciudadano V2 con fecha del  17 de junio de 2019</t>
  </si>
  <si>
    <t xml:space="preserve">Dos Funcionarios Inscritos </t>
  </si>
  <si>
    <t>Se realizo la actualización del GI-04 Protocolo de Atención al Ciudadano V2 
06/17/2019</t>
  </si>
  <si>
    <t>Se realizaron a la fecha ocho (8) informes de PQRS y ocho (8) informes  de atención al ciudano atención presencial y telefónica. 
Se estructuro el esquema de informe de consultas en el marco de la Ley de Transparencia y acceso a la informacón pública. 
Informes publicados en el siguiente Link:
http://www.eru.gov.co/es/transparencia/instrumentos-gestion-informacion-publica/Informe-pqr-denuncias-solicitudes</t>
  </si>
  <si>
    <t>Actividad culminada en el primer cuatrimestre del 2019</t>
  </si>
  <si>
    <t xml:space="preserve">El 15 de abril de 2019 se presentaron los contenidos y las herramientas de la Ruta de los servidores públicos del DAFP a los gestores de integridad para determinar las acciones a realizar y diseñar la ruta de la ERU. Se establecieron las siguientes actividades a realizar para interiorizar los valores del código:
- Preguntas abiertas
- Reflexión a partir de una Columna de la revista Semana
- Película
- Preguntas abiertas
- Video </t>
  </si>
  <si>
    <t>Mesa de trabajo con los gestores éticos para la revisión de los resultados obtenidos en el diagnóstico realizada el 15 de abril de 2019.</t>
  </si>
  <si>
    <t xml:space="preserve">El 15 de abril de 2019 se presentaron los contenidos y las herramientas de la Ruta de los servidores públicos del DAFP a los gestores de integridad para determinar las acciones a realizar y diseñar la ruta de la ERU. </t>
  </si>
  <si>
    <t>En la jornada de socialización de la herramienta de riesgos, se hizo énfasis en la importancia de diseñar controles apropiados para que funcionen correctamente y mitiguen de ésta manera el riesgo. 
Para el mes de mayo se realizarán mesas de trabajo con los líderes operativos para asegurar que los controles estén diseñados apropiadamente y funcionen como se pretende. Pendiente dichos monitoreos.</t>
  </si>
  <si>
    <t>La Oficina de Control Interno realizó el Seguimiento correspondiente al ultimo cuatrimestre de la vigencia 2018 y el Seguimiento del primer cuatrimestre del 2019, conforme lo planeado.
Cabe anotar que en dicha planeación los restantes seguimientos están programados para el mes de septiembre de 2019 y enero de 2020.</t>
  </si>
  <si>
    <t xml:space="preserve">La Oficina Asesora de Comunicaciones publicó en la página web de la Empresa, la invitación a la ciudadanía a participar en la rendición de cuentas por solicitud de la Subgerencia de Planeación y Administración de Proyectos el día 05-02-2019. De igual manera, dicha oficina ha publicado todos los documentos suministrados por las diferentes dependencias correspondientes con la gestión de la entidad, tales como: Informe de Gestión 2018, Plan de Adquisiciones 2018, Plan de acción 2018, Plan Anual de Auditoria, Plan Estratégico de Talento Humano 2018, Plan Anticorrupción y de Atención al Ciudadano ERU 2018, entre otros, lo anterior se encuentra disponible de manera permanente a los ciudadanos y se ubica en http://www.eru.gov.co/transparencia numerales 5, 6, 7 y 8. *Para el periodo reportado, se realizó un proceso de Rendición de Cuentas del Sector Hábitat el día 14 de febrero de 2019 de 8:00 a.m. a 12 m. en la sede de la Biblioteca Virgilio Barco, donde el principal tema tratado en la presentación de la Empresa de Renovación y Desarrollo Urbano de Bogotá fue el resultado del avance de los proyectos y la ejecución presupuestal vigencia 2018. Los proyectos presentados fueron los siguientes: • Proyecto Voto Nacional. • Proyecto San Bernardo. • Cinemateca. • Proyecto Nuevo CAD. • Proyecto el Porvenir Bosa. El 15 de Febrero de 2019, se puso a disposición de los ciudadanos la información presentada en la jornada de rendición de cuentas en la página web de la Entidad, en el link http://www.eru.gov.co/es/noticias/jornada-rendici%C3%B3n-cuentas-2019-sector-h%C3%A1bitat-eru, a fin de que los ciudadanos pudieran realizar sus preguntas y realizar el seguimiento a nuestros proyectos de renovación urbana. Así mismo, se publicó la presentación con los resultados que fueron socializados el día de la jornada en el link de transparencia http://www.eru.gov.co/es/transparencia/planeacion/planes.
*El 29 de marzo de 2019 la Alcaldía Mayor de Bogotá originó desde sus instalaciones la rendición de cuentas del año 2018 en vivo y en directo por Canal Capital, en la cual la Empresa de Renovación y Desarrollo Urbano de Bogotá participó activamente a través de la Gerente General, Úrsula Ablanque, quien informó el avance en los proyectos El Porvenir, Voto Nacional (Bronx), nueva Cinemateca de Bogotá, Tres Quebradas. Así mismo, a través de las cuentas oficiales de la Empresa se comunicó a la ciudadanía el estado de los mismos. </t>
  </si>
  <si>
    <t>Se presentó y aprobó la Política de Administración de Riesgos</t>
  </si>
  <si>
    <r>
      <t xml:space="preserve">En el marco del Comité Institucional de Coordinación de Control Interno, el 14 de agosto de 2019 se presentó y aprobó la </t>
    </r>
    <r>
      <rPr>
        <i/>
        <sz val="10"/>
        <color theme="1"/>
        <rFont val="Arial"/>
        <family val="2"/>
      </rPr>
      <t>Política de Administración de Riesgos,</t>
    </r>
    <r>
      <rPr>
        <sz val="10"/>
        <color theme="1"/>
        <rFont val="Arial"/>
        <family val="2"/>
      </rPr>
      <t xml:space="preserve"> como la metodología que establece los lineamientos que orienten las acciones necesarias para gestionar los riesgos a los cuales está expuesta la Empresa, la cual fue elaborada con la asesoría y acompañamiento de la Oficina de Control Interno de acuerdo con la </t>
    </r>
    <r>
      <rPr>
        <i/>
        <sz val="10"/>
        <color theme="1"/>
        <rFont val="Arial"/>
        <family val="2"/>
      </rPr>
      <t>Guía para la Administración del Riesgo y el Diseño de Controles en entidades públicas,</t>
    </r>
    <r>
      <rPr>
        <sz val="10"/>
        <color theme="1"/>
        <rFont val="Arial"/>
        <family val="2"/>
      </rPr>
      <t xml:space="preserve"> emitida en octubre de 2018 por el DAFP. Actividad cumplida extemporáneamente.</t>
    </r>
  </si>
  <si>
    <t>Se adelantó el levantamiento de los riesgos (de corrupción, de gestión y de seguridad digital) bajo la nueva metodología, de todos los procesos de la Empresa. Resultado de este trabajo se cuenta con el mapa de riesgos actualizado y validado por los líderes de proceso de los siguientes procesos: Direccionamiento Estratégico, Gestión de Grupos de Interés, Gestión Predial y Social, Ejecución de Proyectos, Comercialización, Gestión Jurídica y Contractual, Evaluación y Seguimiento.
Los otros 10 procesos están en proceso de revisión y ajuste para su envío a la Subgerencia de Planeación y Administración de Proyectos, para su consolidación y posterior presentación para aprobación del Comité Institucional de Coordinación de Control Interno.</t>
  </si>
  <si>
    <t>Para este primer cuatrimestre del año 2019, no se presentaron actualizaciones para ser publicadas en el mapa de riesgos de corrupción vigente. No obstante, se esta actualizando la totalidad de la matriz de riesgos de acuerdo lo establecido en la Guía para la Administración del Riesgo y una vez finalice dicha tarea se procederá a la publicación respectiva.</t>
  </si>
  <si>
    <r>
      <t xml:space="preserve">Para el segundo cuatrimestre del año 2019 se cuenta con las actualizaciones realizadas en seis (6) procesos bajo la nueva metodología. Sin embargo, y de acuerdo con lo establecido en la </t>
    </r>
    <r>
      <rPr>
        <i/>
        <sz val="10"/>
        <color theme="1"/>
        <rFont val="Arial"/>
        <family val="2"/>
      </rPr>
      <t>Política de Administración de Riesgos</t>
    </r>
    <r>
      <rPr>
        <sz val="10"/>
        <color theme="1"/>
        <rFont val="Arial"/>
        <family val="2"/>
      </rPr>
      <t>, una vez se culmine la actualización de los riesgos de todos los procesos, se realizará su consolidación y posterior presentación para aprobación del Comité Institucional de Coordinación de Control Interno, versión que será publicada en la sección de Transparencia de la página web de la Empresa.</t>
    </r>
  </si>
  <si>
    <t>Durante el segundo cuatrimestre, la Subgerencia de Planeación y Administración de Proyectos con la asesoría y acompañamiento de la Oficina de Control Interno, realizó mesas de trabajo con los líderes operativos de los diferentes procesos, para revisar y asegurar la correcta identificación de los riesgos, así como el diseño de controles apropiados para que funcionen correctamente y mitiguen de ésta manera los mismos. Se evidenciaron listas de asistencia a dichas reuniones.
Una vez se culmine el proceso de actualización de los riesgos de todos los procesos, se realizará su consolidación y posterior presentación para aprobación del Comité Institucional de Coordinación de Control Interno, para realizar el segundo monitoreo.</t>
  </si>
  <si>
    <t>La Oficina de Control Interno realizó el Seguimiento correspondiente al ultimo cuatrimestre de la vigencia 2018, el Seguimiento del primer y el segundo cuatrimestre , conforme lo planeado.
Cabe anotar que en dicha planeación el seguimiento con corte a diciembre 31 de 2019 está programado para el mes enero de 2020.</t>
  </si>
  <si>
    <t>Durante el período se han realizado 223 piezas gráficas para comunicación externa cumpliendo con los criterios dados a través de la Dirección Nacional de Planeación, al respecto de lenguaje claro y comprensible de cara al ciudadano informando sobre cada uno de los proyectos, de igual manera se realizaron un total de 15 piezas audiovisuales.</t>
  </si>
  <si>
    <t xml:space="preserve">Se realizó inducción al proceso de Atención al Ciudadano a servidores nuevos de la Oficina de Gestión Social el día 1 de abril de 2019. Enfatizando en la utilización del lenguaje claro que se debe usar en las respuestas.  </t>
  </si>
  <si>
    <t>Se envió  memorando interno No. 20191400026673 de julio 29 de 2019, con los lineamientos para la atención al ciudadano a todas las áreas de la empresa, en la cual se enfatizo  la calidad de las respuestas a los clientes internos y externos. Se esta estructurando la convocatoria a un taller de lenguaje claro dictado por la Veeduría Distrital</t>
  </si>
  <si>
    <t xml:space="preserve">En las piezas gráficas diseñadas y socializadas se informa acerca de los siguientes canales de atención de los que dispone la Entidad: correo electrónico y punto de atención presencial. Dé igual manera a través del Plan de Gestión Social en Obra, se ha establecido en los campamentos de obra un punto de atención a la comunidad PAC, el cual se visibiliza, mediante un pendón ubicado en la parte exterior del campamento en donde se publica: horario de atención, teléfono, correo electrónico y los nombres de las personas que prestan atención al publico. </t>
  </si>
  <si>
    <t xml:space="preserve">Una vez aprobado el Plan de Participación Ciudadana se hará la respectiva socialización para complementar los temas de capacitación del mes de Abril de 2019. Por otra parte, la Entidad por medio de  Talento Humano y Gestión Social realizaron el 28/06/2019 invitación por correo electrónico para la inscripción al curso de Gamificación diseñado por la Alcaldía Mayor de Bogotá a fin de fortalecer la atención al ciudadano y mejoramiento continuo. A la fecha se cuenta con 12 participantes. </t>
  </si>
  <si>
    <t>Definir mecanismos de retroalimentación de los ciudadanos sobre el procesos y aspectos a mejorar en la rendición de cuentas para tener puntos de vista objetivos y mejorar continuamente el ejercicio.</t>
  </si>
  <si>
    <t xml:space="preserve">Adicional a lo que realiza de manera constante la Oficina de Gestión Social, el Plan de Participación define y visibiliza los canales, espacios y mecanismos no sólo para la rendición de cuentas sino para fortalecer la relación con los grupos de valor. </t>
  </si>
  <si>
    <t>La evaluación se hará en el mes de diciembre de 2019, teniendo en cuenta la finalización de la vigencia.</t>
  </si>
  <si>
    <t>Se realizará una evaluación de la implementación del plan de participación en el mes de Diciembre de 2019, teniendo en cuenta la finalización de la vigencia.</t>
  </si>
  <si>
    <r>
      <t>Se identificó como único trámite el</t>
    </r>
    <r>
      <rPr>
        <i/>
        <sz val="10"/>
        <color theme="1"/>
        <rFont val="Arial"/>
        <family val="2"/>
      </rPr>
      <t xml:space="preserve"> "Cumplimiento de la obligación urbanística de provisión de suelo para VIS-VIP a través compensación económica", </t>
    </r>
    <r>
      <rPr>
        <sz val="10"/>
        <color theme="1"/>
        <rFont val="Arial"/>
        <family val="2"/>
      </rPr>
      <t>para el cual se emitió la Resolución ERU 520 de 2019 “</t>
    </r>
    <r>
      <rPr>
        <i/>
        <sz val="10"/>
        <color theme="1"/>
        <rFont val="Arial"/>
        <family val="2"/>
      </rPr>
      <t>Por la cual se adopta y reglamenta el trámite para el cumplimiento de la obligación urbanística de provisión de suelo para VIS-VIP a través compensación económica, conforme a las normas y reglamentos vigentes</t>
    </r>
    <r>
      <rPr>
        <sz val="10"/>
        <color theme="1"/>
        <rFont val="Arial"/>
        <family val="2"/>
      </rPr>
      <t>”.
Se inscribió el trámite en el Sistema Único de Información de Trámites – SUIT.
Se divulgó a través de los diferentes medios de comunicación, la disponibilidad de la nueva opción de agendamiento a través de la Ventanilla Única de la Construcción - VUC para resolver dudas relacionadas con el trámite de traslado provisión VIS/VIP.
Se socializó el módulo de Agendamiento a través de la Ventanilla Única de la Construcción - VUC para resolver dudas relacionadas con el trámite de traslado provisión VIS/VIP a la Alta Dirección y al personal de Atención al Ciudadano, los días 20 y 28 de mayo de 2019..</t>
    </r>
  </si>
  <si>
    <t>La sección de Transparencia en la página web de la Empresa, se ha actualizado a medida que surge la necesidad de ello, haciendo la solicitud a la Oficina Asesora de Comunicaciones de acuerdo con los procedimientos establecidos. La página web de la entidad se encuentra en proceso de reingeniería conforme los lineamientos de la Alta Consejería Distrital TIC.</t>
  </si>
  <si>
    <t>En el marco del proceso de atención al ciudadano se realizó revisión de todos los formatos y procedimientos (2) de atención a los cuales se les hicieron ajustes y quedarán actualizados en la ERUNET en el mes de Septiembre de 2019.</t>
  </si>
  <si>
    <t xml:space="preserve">El 15 de abril de 2019 se realizó mesa de trabajo con los gestores éticos para la revisión de los resultados obtenidos en el diagnóstico. </t>
  </si>
  <si>
    <t xml:space="preserve"> 
El 15 de Julio de 2019 se realizó el recorrido de la ruta de integridad. Actividad cumplida extemporáneamente.
</t>
  </si>
  <si>
    <t xml:space="preserve">Actividad culminada en los tiempos establecidos.  </t>
  </si>
  <si>
    <t>Esta actividad no aplica para el período evaluado</t>
  </si>
  <si>
    <t>El 26 de Julio de 2019, se realiza el recorrido 2:  se remite correo a todos los servidores en el cual a partir de una columna de la revista semana se genera  una reflexión. De 5 actividades se han realizado 3.</t>
  </si>
  <si>
    <t>Fecha seguimiento: Diciembre 30 de 2019</t>
  </si>
  <si>
    <t>Avances al 31 de Diciembre de 2019</t>
  </si>
  <si>
    <t>% de avance
Diciem</t>
  </si>
  <si>
    <t>Enero de 2020</t>
  </si>
  <si>
    <t>Actualmente la Oficina de Gestión Social a través del Plan de Gestión Social en obra, promueve reuniones de sensibilización y socialización de los proyectos en todas sus etapas: formulación, estudios y diseños y en la etapa constructiva. De igual manera, se promueve la conformación de un Comité de Acompañamiento Ciudadano conformado por personas que se postulan libremente, siendo estos comités el primer enlace con la comunidad. Así mismo, se hacen reuniones al inicio de la obra, de avance de obra y de finalización de obra. En el caso de los proyectos que se encuentran en formulación, la Oficina de Gestión Social realiza socializaciones sobre los proyectos para mitigar los impactos que se puedan presentar.</t>
  </si>
  <si>
    <t>Considerando que el seguimiento se realiza de manera cuatrimestral, se han realizado: Seguimiento Mapa de Riesgos de Corrupción Agosto - Diciembre de 2018
Seguimiento Mapa de Riesgos de Corrupción Enero - Abril de 2019
Seguimiento Mapa de Riesgos de Corrupción Mayo - Agosto de 2019
Seguimiento Mapa de Riesgos de Corrupción Septiembre - Diciembre de 2020</t>
  </si>
  <si>
    <t>La Oficina de Gestión Social a través del Plan de Gestión Social en obra, continua promoviendo reuniones de sensibilización y socialización de los proyectos en todas sus etapas: formulación, estudios y diseños y en la etapa constructiva. De igual manera, se promueve la conformación de un Comité de Acompañamiento Ciudadano conformado por personas que se postulan libremente, siendo estos comités el primer enlace con la comunidad. Así mismo, se hacen reuniones al inicio de la obra, de avance de obra y de finalización de obra. En el caso de los proyectos que se encuentran en formulación, la Oficina de Gestión Social realiza socializaciones sobre los proyectos para mitigar los impactos que se puedan presentar.</t>
  </si>
  <si>
    <t>Durante el período se puede evidenciar que se tuvo un total de 316  publicaciones en la página web, correspondiente a los siguientes formatos: banners, noticias, notificaciones proyecto San Bernardo – Tercer Milenio, notificaciones proyecto Voto Nacional – La Estanzuela, ERU en los medios y videos institucionales. Adicionalmente, se realizaron las publicaciones y ajustes pertinentes con lo requerido por en la Ley de Transparencia y de Acceso a la información pública. 
Gracias a la gestión adelantada por la Oficina Asesora de Comunicaciones, en el mes de Agosto de 2019 se dio cumplimiento en un 97% con el índice de transparencia y acceso a la información de la Procuraduría, con relación a la información publicada en el sitio web externo de la Entidad, de acuerdo con la Ley 1712 de 2014 - Transparencia y Acceso a la Información.</t>
  </si>
  <si>
    <t xml:space="preserve">Se elaboró campaña motivacional para participar en el juego de Gamificación con la asignación de premio a los primeros lugares. </t>
  </si>
  <si>
    <t>La  carta de Trato Digno a la Ciudadanía, se actualizó y se publicó en la pagina web y en la cartelera de la entidad http://www.eru.gov.co/sites/default/files/documentos/carta%20del%20trato%20digno%20usuario.pdf</t>
  </si>
  <si>
    <t xml:space="preserve">Dos personas fueron los ganadores en  el juego de la plataforma Gamificación. </t>
  </si>
  <si>
    <t xml:space="preserve">Se aplicaron los formatos de encuestas
FT-18 Encuesta de Satisfacción del Cliente - PQRS en versión 2
FT-21 Encuesta de Satisfacción del Ciudadano en versión 3
 Informe de satisfacción primer, segundo trimestre y tercer trimestre. </t>
  </si>
  <si>
    <t xml:space="preserve">Se generaron los informes mensuales de PQRS y de Atención presencial y Telefónica, de los meses de Enero, febrero, Marzo, Abril, Mayo, Junio, Julio, Agosto, septiembre, octubre, noviembre y diciembre de 2019. </t>
  </si>
  <si>
    <t>Participación de 12 servidores en el juego de Gamificación</t>
  </si>
  <si>
    <t>Para el tercer cuatrimestre se genero la publicación del mapa de riesgos en la página web de la Empresa en el link de trasparencia http://www.eru.gov.co:81/es/transparencia/planeacion/planes. y se socializo a través de los medios de comunicación internos.</t>
  </si>
  <si>
    <t xml:space="preserve">
Se definen mecanismos y se realizan mesas de trabajo con la Oficina de Gestión Social y Comunicaciones generando documento Plan Institucional de Participación Ciudadana 2020", el cual se solicitó su publicación el 18 de diciembre de 2019 a la Oficina de Comunicaciones en la página web de la Empresa en la sección Transparencia » Planeación » Participación Ciudadana.
</t>
  </si>
  <si>
    <t>Se realiza recorrido 4 en donde se solicita que los colaboradores envien propuestas para promover la cultura de la integridad al interior de la entidad.
La propuesta ganadora, será parte del plan de accion de integridad de la siguiente vigencia</t>
  </si>
  <si>
    <t>Actividad cumplida en el segundo cutrimestre del 2019</t>
  </si>
  <si>
    <t>El sitio Web de la ERU se encuentra bajo el dominio www.eru.gov.co y se desarrolló a partir de la distribución Govimentum, solución realizada por la Alta Consejería Distrital de TIC en el Gestor de Contenidos Drupal 7. Esta distribución se creó para que todas las entidades del distrito puedan tener un sitio web bajo criterios distritales y optimizar los servicios que cada entidad presta. Es así como, la ERU implementó la distribución y realizó la fase de adaptación de contenidos, creación de nuevas funcionalidades y configuración de los elementos visuales de acuerdo con el manual de imagen de la Empresa:
1. Diseño adaptable en su totalidad a todas las resoluciones.
2. Adaptación de estándares y mejores prácticas en construcción de software, como los lineamientos y metodologías en usabilidad de Gobierno en Línea y los criterios de accesibilidad de acuerdo con la Norma Técnica Colombiana 5854. 
3. Migración de Drupal 7 a 8, la versión más vigente del CMS, que implica una arquitectura y un modelo de desarrollo completamente nuevos. Esto garantizará el soporte y mantenimiento de los módulos contribuidos, acceder a nuevas y mejores funcionalidades desarrolladas por la comunidad de Drupal y fortalecer el uso de software de código abierto para soluciones empresariales, siguiendo la línea de la Alta Consejería Distrital de TIC.
4. Con el propósito de implementar acciones de mejora, la OAC propuso el rediseño del sitio bajo la última versión de Drupal, implementando una nueva arquitectura que responda a las necesidades de la Empresa y de los ciudadanos que los consultan. Adicionalmente, este nuevo sitio cumplirá con los lineamientos de diseño y desarrollo propuestos por la Alta Consejería Distrital de TIC, criterios de usabilidad y accesibilidad Web.</t>
  </si>
  <si>
    <t>Se cuenta con el mapa de riesgos actualizado y validado por los líderes de proceso.</t>
  </si>
  <si>
    <t xml:space="preserve">Mapa de Riesgos publicado en el link de trasparencia
http://www.eru.gov.co:81/es/transparencia/planeacion/planes. y se socializo a través de los medios de comunicación internos.
</t>
  </si>
  <si>
    <t xml:space="preserve"> Documento denominado "Plan Institucional de Participación Ciudadana 2020"</t>
  </si>
  <si>
    <t xml:space="preserve">El Juego inicio a finales del mes de agosto y termino en el mes de septiembre de 2019, donde ganaron dos servidores  uno de la Oficina de Gestión Social y el otro Oficina de Comunicaciones </t>
  </si>
  <si>
    <t>No aplica ya que se realizara en la Vigencia 2020, debido a que se publico el 18 de diciembre de 2019.</t>
  </si>
  <si>
    <t>No se requirió la presentación del resultado del Informe al Comité Institucional de Gestión y Desempeño, para este cuatrimestre</t>
  </si>
  <si>
    <t>A través del Plan Estratégico del Talento Humano se socializó el plan de acción del código de integridad a realizar en la vigencia 2019.
El 18 de febrero de 2019 se realizó la socialización de los valores del código de integridad, mediante correo enviado a todos los servidores de la Empresa. 
Se realiza la elección del mejor amigo de la ERU quien se destaca por cumplir con los estandares de integridad.
Se continua con la socialización de los valores y la promoción del Código de Integridad de la Empresa.</t>
  </si>
  <si>
    <t>Actividad cumplida en el primer cutrimestre del 2019</t>
  </si>
  <si>
    <t xml:space="preserve">Se realizó el recorrido de la ruta de integridad, por medio de correos electronicos a la todos los servidores para indagar cómo se entienden y se viven los conceptos de transparencia, integridad y sentido de lo público.
En la conmemoración del Día del servidor público, se generó un espacio de reflexión en el cual  cinco servidores manifestaron como viven los valores de la casa en sus actividades laborales.
</t>
  </si>
  <si>
    <t>Actividad cumplida en el segundo cutrimestre del 2019 pero que se continuo realizando y reportaron la segunfa actividad relacionada en las actividades cumplidas.</t>
  </si>
  <si>
    <t>Recorrido 3 con la proyección de la pelicula "Todos los hombres del rey", en la que se evidencia situaciones de corrupción</t>
  </si>
  <si>
    <t>Recorrido 4 en donde se solicita que los colaboradores envien propuestas para promover la cultura de la integridad al interior de la entidad.
La propuesta ganadora, será parte del plan de accion de integridad de la siguiente vigencia</t>
  </si>
  <si>
    <t>Se realiza la medicion del impacto de la apropiacion de los valores en 3 dimensiones:
- La gestion institucional: realizada en la reunion de cierre de gestion efectuada el 12 de diciembre de 2019
- La gestion de los gerentes publicos: evaluada en los acuerdos de gestion suscritos durante la vigencia.
- La percepcion de los servidores del nivel de apropiacion de los valores: mediante la herramienta de valoracion aplicada al inicio de la vigencia</t>
  </si>
  <si>
    <t>La Empresa cuenta con el trámite "Cumplimiento de la obligación urbanística de provisión de suelo para VIS/VIP a través compensación económica". En cumplimiento del Decreto Distrital 058 de 2018, y frente al único trámite, la empresa adelanta un proceso de racionalización tecnológica, y previo a ello, realizó la eliminación de unos requisitos que se solicitaban al interesado. La implementación de la “Virtualización del agendamiento, radicación, consulta y respuesta del trámite a través de la Ventanilla Única de la Construcción - VUC.”, con fecha de finalización el 31 de diciembre de 2019. Actualmente y bajo esta plataforma, los interesados cuentan con una opción de agendamiento para resolver dudas relacionadas con el trámite.</t>
  </si>
  <si>
    <t>Para el tercer cuatrimestre la Empresa cuenta con el trámite "Cumplimiento de la obligación urbanística de provisión de suelo para VIS/VIP a través compensación económica". En cumplimiento del Decreto Distrital 058 de 2018, y frente al único trámite, la empresa adelanta un proceso de racionalización tecnológica, y previo a ello, realizó la eliminación de unos requisitos que se solicitaban al interesado. La implementación de la “Virtualización del agendamiento, radicación, consulta y respuesta del trámite a través de la Ventanilla Única de la Construcción - VUC.”, con fecha de finalización el 31 de diciembre de 2019. Actualmente y bajo esta plataforma, los interesados cuentan con una opción de agendamiento para resolver dudas relacionadas con el trámite.</t>
  </si>
  <si>
    <t>Luego de verificar que la Entidad no cuenta con un plan de participación y rendición de cuentas, se decidió por parte de la Subgerencia de Planeación realizar un único documento que incluya este aspecto; ya que la Rendición de cuentas es un mecanismo de participación ciudadana. A la fecha se han realizado varias mesas de trabajo con la Oficina de Gestión Social y Comunicaciones para la construcción del documento. Actualmente, se cuenta con una primera versión la cual esta en revisión del Subgerente de Planeación y Administración de Proyectos para su posterior revisión de los directivos y aprobación en el Comité de Institucional de Gestión y Desempeño. Cae anotar que la rendición de cuentas anual la realiza la cabeza del sector (SDHT).</t>
  </si>
  <si>
    <t>Se realizo inducción al proceso de Atención al Ciudadano a servidores nuevos de la Oficina de Gestión social el día 1 de abril de 2019.
Se envió  memorando interno No. 20191400026673 de julio 29 de 2019 con los lineamientos para la atención al ciudadano a todas las áreas de la empresa.
Se realizo una capacitación en Lenguaje Claro la Cual conto con la participación de 22 servidores en el 2 de Octubre de 2019</t>
  </si>
  <si>
    <t xml:space="preserve">La OAC ha acompañado y registrado en video las reuniones y/o actividades realizadas con la comunidad durante el período : 
• 14/09/2019 - Feria de servicios en San Bernardo
• 20 al 22/09/2019 - Feria del millón (evento) San Juan de Dios
• 11/10/2019 - Socialización modificación Plan Parcial Estación Central
• 19/10/2019 – Jornada informativa proyecto San Bernardo
• 19/11/2019 - Feria tu vivienda más cerca de ti, Centro Empresarial Conecta – Edificio Bibo.
• 19/12/2019 - Evento reconocimiento a la comunidad plan de gestión social san Bernardo </t>
  </si>
  <si>
    <t>Se programaron mesas de trabajo de toda el área para ver que falencias se han presentado y buscar oportunidades de mejora, en pos de un buen servicio al ciudadano para garantizarle sus derechos.</t>
  </si>
  <si>
    <t>El 05 de diciembre de 2019 en el Auditorio Veeduría Distrital, se realizó la Rendición de Cuentas del Sector, de manera virtual con transmisión a las Alcaldías y puntos locales (seguimiento transmisión) por redes sociales con asistencia de 210 Ciudadanos de manera presencial en los puntos locales y 72 ciudadanos conectados mediante redes sociales. En esta rendición para la ERU no fueron formuladas preguntas de la ciudadanía, esto esta consignado en el documento "Anexo E Formato Sistematización Diálogo Ciudadano Virtual  respuesta a preguntas" en la hoja Hábitat.</t>
  </si>
  <si>
    <t>Se elaboró documento de caracterización del usuario el cual se encuentra en revisión de la Subgerencia de Planeación y Administración de Proyectos.</t>
  </si>
  <si>
    <t>La Oficina de Gestión Social se encuentra elaborando una caracterización de usuario, con base en dicha caracterización se procederá con la revisión de las funciones para establecer si es pertinente algún tipo de modificación; a la fecha la oficina de Gestión Social lidera lo referente a la coordinación de atención al ciudadano. Se realizaron dos mesas de trabajo con la Subgerencia de Gestión Corporativa, la Oficina de Gestión Social y la Subgerencia  de Planeación y Administración de Proyectos.</t>
  </si>
  <si>
    <t>Se finalizo la elaboración del documento de caracterización del usuario el cual se encuentra en revisión de la Subgerencia de Planeación y Administración de Proyectos, la cual será adoptada en el año 2020.</t>
  </si>
  <si>
    <t>Se actualizó el documento de GI-04 - Protocolo de Atención al Ciudadano V2 del 06/17/2019. Publicado en la eruNET de la Empresa.</t>
  </si>
  <si>
    <t>De acuerdo con lo establecido en la Norma Técnica Colombiana NTC 6047 se realizaron las siguientes acciones con el fin de mejorar la accesibilidad del espacio físico del punto de atención al ciudadano:
*  Se gestionó toda la infraestructura necesaria y se entregó una oficina dotada e independizada ubicada en el 3er. piso de la sede principal de la Eru, para que a partir del mes de mayo de 2019 se preste la atención de los ciudadanos que requieren de los servicios de la Empresa. 
* Se realizaron reuniones con la administración del Edifico Porto 100 en donde se encuentra ubicada la sede principal de la Eru, en las cuales se pudo evidenciar que el edificio cuenta con certificados de inspección y cumplimiento de normas para la accesibilidad de los ciudadanos.
* Se realizó una inspección por parte de la profesional de Seguridad y Salud en el trabajo, donde se revisó la altura de las carteleras físicas y digitales, en este sentido, se constató que la ubicación y altura donde están instalados los elementos mencionados, se encuentran en el rango de la altura que recomienda la ARL, es decir, en sitios estratégicos que pueden ser observados por todo el personal que está dentro de la empresa y por los visitantes.
* Se actualizó la señalización de seguridad y salud en el trabajo de los pisos 3, 4 y 7 de la sede principal de la Empresa, así como la señalización de la sede del San Juan de Dios  (planos de ruta y piezas de señalización industrial de emergencias).</t>
  </si>
  <si>
    <t xml:space="preserve">La Subgerencia de Gestión Corporativa realizó la entrega de una oficina dotada e independizada ubicada en el 3er. piso de la sede administrativa de la Empresa, la cual prestará el servicio de la atención de los ciudadanos. Esta pendiente la señalización y otros aspectos. Lo anterior, en cumplimiento de las acciones de mejora referentes a la adecuación de espacios donde se prestan los servicios a la ciudadanía.
</t>
  </si>
  <si>
    <t>Se realizó la inscripción de dos funcionarios nuevos encargados del SDQS a la capacitación funcional; la capacitación se llevará a cabo en el mes de Octubre de 2019.</t>
  </si>
  <si>
    <t>Participación capacitados virtualmente por la Veeduría Distrital 
Inicio participación capacitación en el tema de lengua de señas
Inicio participación módulos de capacitación de Atención al ciudadano bajo la aplicación de juego
Participación en capacitación de Lenguaje Braille</t>
  </si>
  <si>
    <t>Tres servidores fueron capacitados virtualmente por la Veeduría Distrital en cuanto a atención al ciudadano. Una persona inicio capacitación en el tema de lengua de señas, curso que culmina en el mes de Diciembre de 2019. También, se recibió inducción para acceder a la plataforma GAMIFICACION (módulos de capacitación de Atención al ciudadano bajo la aplicación de juego) y se dio inicio a la participación con 12 personas inscritas.</t>
  </si>
  <si>
    <t>Se revisaron y se actualizaron los procedimientos y formatos del proceso de Atención al Ciudadano y el Protocolo de Atención al Ciudadano Código GI 04 V2 06/17/2019</t>
  </si>
  <si>
    <t>Carta de Trato Digno al Usuario Actualizada y publicada en el Link: http://www.eru.gov.co/es/transparencia/informacion- teres/publicación/additional-information/carta-trato-digno-al-ciudadano</t>
  </si>
  <si>
    <t>La  carta de Trato Digno a la Ciudadanía, se actualizó y se publicó en la pagina web y en la cartelera de la entidad (http://www.eru.gov.co/es/transparencia/informacion- teres/publicación/additional-information/carta-trato-digno-al-ciudadano)</t>
  </si>
  <si>
    <t>Elaboración del documento de caracterización del usuario el cual se encuentra en revisión de la Subgerencia de Planeación y Administración de Proyectos</t>
  </si>
  <si>
    <t>No se requirió la presentación del resultado del Informe al Comité Institucional de Gestión y Desempeño, para este cuatrimestre; se hizo un llamado de atención en el comité de gerencia para dar respuesta oportuna en los tiempos de respuesta de las PQRSD.</t>
  </si>
  <si>
    <t>No se requirió la presentación del resultado del Informe al Comité Institucional de Gestión y Desempeño, para este cuatrimestre; se remitió un queja a la Subgerencia Corporativa.</t>
  </si>
  <si>
    <t>Actividad cumplida totalmente en el segundo cuatrimestre de la vigencia 2019</t>
  </si>
  <si>
    <t xml:space="preserve">Alcance a Informes presentados a la Alcaldía Mayor - Dirección Distrital de calidad en el servicio en cuanto a los criterios de oportunidad y calidad de las respuestas. </t>
  </si>
  <si>
    <t xml:space="preserve">A la fecha se a dado alcance  a cuatro (4) informes realizados por Alcaldía Mayor en cuanto a la calidad en el servicio, frente los criterios de oportunidad y calidad de las respuestas. </t>
  </si>
  <si>
    <t>No se requirió la presentación del resultado del Informe al Comité Institucional de Gestión y Desempeño, para este cuatrimestre; se hizo un llamado de atención en el comité de gerencia para dar respuesta oportuna en los tiempos de respuesta de las PQRS de lo cual surgió el protocolo de PQRS.</t>
  </si>
  <si>
    <t>Se realizo la actualización del Procedimiento de Atención al ciudadano PD-29 Peticiones, Quejas, Reclamos y Soluciones V2. Actualizado con fecha de septiembre de 2019 el cual se encuentra publicado en la EruNET
GI-04 Protocolo de Atención al Ciudadano V2. Actualizado con fecha de Junio de 2019 el cual se encuentra publicado en la EruNET</t>
  </si>
  <si>
    <t>Activos de información el cual se puede consultar en el link http://www.eru.gov.co/registro-de-activos-de-informacion</t>
  </si>
  <si>
    <t>A la fecha se encuentran elaborado y publicado en la Web de la Empresa el archivo de activos de información el cual se puede consultar en el link http://www.eru.gov.co/registro-de-activos-de-informacion</t>
  </si>
  <si>
    <t>Se aprobó el mapa de riesgos de la Empresa bajo la nueva metodología del DAFP adoptada en la empresa el 18 de diciembre de 2019, y posteriormente fue publicado en la página web de la Empresa en el siguiente link
http://www.eru.gov.co:81/es/transparencia/planeacion/planes</t>
  </si>
  <si>
    <r>
      <rPr>
        <b/>
        <sz val="11"/>
        <color theme="1"/>
        <rFont val="Arial Narrow"/>
        <family val="2"/>
      </rPr>
      <t>Actividad cumplida extemporáneamente, conforme lo evidenciado en el segundo seguimiento realizado por la Oficina de Control Interno.</t>
    </r>
    <r>
      <rPr>
        <sz val="11"/>
        <color theme="1"/>
        <rFont val="Arial Narrow"/>
        <family val="2"/>
      </rPr>
      <t xml:space="preserve">
En el marco del Comité Institucional de Coordinación de Control Interno, el 14 de agosto de 2019 se presentó y aprobó la Política de Administración de Riesgos, como la metodología que establece los lineamientos que orienten las acciones necesarias para gestionar los riesgos a los cuales está expuesta la Empresa, la cual fue elaborada con la asesoría y acompañamiento de la Oficina de Control Interno de acuerdo con la Guía para la Administración del Riesgo y el Diseño de Controles en entidades públicas, emitida en octubre de 2018 por el DAFP. </t>
    </r>
  </si>
  <si>
    <t>Durante el tercer cuatrimestre, la Subgerencia de Planeación y Administración de Proyectos con la asesoría y acompañamiento de la Oficina de Control Interno, realizó mesas de trabajo con los líderes operativos de los diferentes procesos, para revisar y asegurar la correcta identificación de los riesgos concluyendo con el monitoreo, el cual fue publicado en la página web de la Empresa, en la sección de Transparencia » Planeación » Planes
GI-05 Política de Administración de Riesgos en "Políticas y lineamientos sectoriales e institucionales".
Mapa de riesgos ERU 2020 en "Plan anticorrupción y servicio al ciudadano".</t>
  </si>
  <si>
    <t>La Oficina de Control Interno realizó los seguimientos que les correspondían conforme a las normas legales vigentes durante la vigencia 2019 y en el mes de enero de 2020. Dichos seguimientos están publicados en el link
http://www.eru.gov.co:81/es/transparencia/control/reportes-control-interno</t>
  </si>
  <si>
    <t xml:space="preserve">
Se realizaron mesas de trabajo con la Oficina de Gestión Social y Comunicaciones generando documento "Plan Institucional de Participación Ciudadana 2020", para el cual se solicitó la publicación el 18 de diciembre de 2019 a la Oficina de Comunicaciones, en la página web de la Empresa en la sección Transparencia » Planeación » Participación Ciudadana.
</t>
  </si>
  <si>
    <t>Durante el período se han realizado 272 piezas gráficas para comunicación externa, cumpliendo con los criterios dados a través de la Dirección Nacional de Planeación, al respecto de lenguaje claro y comprensible de cara al ciudadano, informando sobre cada uno de los proyectos. De igual manera se realizaron un total de 46 piezas audiovisuales.</t>
  </si>
  <si>
    <t>Se realizó una capacitación en Lenguaje claro, la cual contó con la participación de 22 servidores en el mes de Octubre de 2019</t>
  </si>
  <si>
    <t xml:space="preserve">En las piezas gráficas diseñadas y socializadas se informa acerca de los siguientes canales de atención de los que dispone la Entidad: Correo electrónico y punto de atención presencial. </t>
  </si>
  <si>
    <t>Durante el período se puede evidenciar que se tuvo un total de 316  publicaciones en la página web, correspondiente a los siguientes tipos de contenido: banners, noticias, notificaciones proyecto San Bernardo – Tercer Milenio, notificaciones proyecto Voto Nacional – La Estanzuela, publicaciones y socializaciones de la ERU en diferentes medios y videos institucionales.</t>
  </si>
  <si>
    <t>Se finalizó la elaboración del documento de caracterización del usuario el cual se encuentra en revisión de la Subgerencia de Planeación y Administración de Proyectos, la cual será adoptada en el año 2020.</t>
  </si>
  <si>
    <t xml:space="preserve">*Se realizó inducción en cuanto al proceso de Atención al Ciudadano a servidores nuevos de la Oficina de Gestión Social el día 1 de abril de 2019.
*Participación de 12 servidores en el juego de Gamificación.
</t>
  </si>
  <si>
    <t>La ERU procedió de acuerdo a los Lineamientos y metodología para los Diálogos Ciudadanos, Rendición de Cuentas cierre de administración 2019 expuesto por la Veeduría Distrital, el cual se fomento la participación ciudadana y fortaleció el dialogo público entre la Administración Distrital y los ciudadanos, a través de la realización de espacios de diálogo sobre los logros del cuatrienio, de tal manera que la ciudadanía conozca los avances de la implementación del PDD 2016-2019, Bogotá Mejor para todos, y los retos que enfrentará la próxima Administración.
El 05 de diciembre de 2019 en el Auditorio Veeduría Distrital, se realizó la Rendición de Cuentas del Sector, de manera virtual con transmisión a las Alcaldías y puntos locales (seguimiento transmisión) por redes sociales con asistencia de 210 Ciudadanos de manera presencial en los puntos locales y 72 ciudadanos conectados mediante redes sociales. En esta rendición para la ERU no fueron formuladas preguntas de la ciudadanía, esto esta consignado en el documento "Anexo E Formato Sistematización Diálogo Ciudadano Virtual  respuesta a preguntas" en la hoja Hábitat.</t>
  </si>
  <si>
    <t>Se realizan mesas de trabajo con la Oficina de Gestión Social y Comunicaciones generando documento "Plan Institucional de Participación Ciudadana 2020", el cual se solicitó su publicación el 18 de diciembre de 2019 a la Oficina de Comunicaciones en la página web de la Empresa en la sección Transparencia » Planeación » Participación Ciudadana.
Esta actividad queda pendiente para la vigencia 2020</t>
  </si>
  <si>
    <t>En la vigencia 2019 se realizó una revisión al manual de funciones de empleados públicos de la Empresa para lo cual se puede constatar que las funciones establecidas para cada una de las dependencias están acorde a las necesidades institucionales. Por otra parte, desde la oficina de gestión social no se recibió requerimiento específico cuando se realizó la modificación de dicho manual, cumpliendo así lo de competencia de la subgerencia de gestión corporativa.
La Oficina de Gestión Social, finalizó la elaboración del documento de caracterización del usuario, el cual se encuentra en revisión de la Subgerencia de Planeación y Administración de Proyectos, la cual será adoptada en el año 2020.</t>
  </si>
  <si>
    <t xml:space="preserve">Al cierre del mes de diciembre se actualizó la señalización de seguridad y salud en el trabajo de los pisos 3, 4 y 7 de la sede principal de la Empresa, así como la señalización de la sede del San Juan de Dios  (planos de ruta y piezas de señalización industrial de emergencias).
Esto con el fin de dar cumplimiento al Plan de Preparación y Respuesta ante Emergencias, garantizando la seguridad de las instalaciones y proteger las vidas del personal que labora e ingresa diariamente a la entidad así como el patrimonio de la Empresa. </t>
  </si>
  <si>
    <t>En los dos períodos anteriores se realizó la inscripción de dos funcionarios y para este trimestre no exisitó la necesidad de inscribir funcionarios adicionales a éstas capacitaciones funcionales,  por lo que se evalúa el cumplimento total de la actividad programada con las actividades realizadas en los dos seguimientos anteriores y conforme lo ya explicado se entiende cumplido conforme las necesidades de la Empresa.</t>
  </si>
  <si>
    <t>Se participó en los Nodos convocados mensualmente: 
1. Lenguaje Claro. 
2. Formación y Capacitación. 
Total: 12 asistentes.</t>
  </si>
  <si>
    <t xml:space="preserve">Se realizó el juego de Gamificación y Dos (2) personas fueron los ganadores en  el juego de la plataforma Gamificación. </t>
  </si>
  <si>
    <t xml:space="preserve">Veintidós (22) servidores fueron capacitados en lenguaje claro y  treinta y uno (31)  en atención al usuario con enfoque diferencial. Dos servidores fueron capacitados en Lenguaje Braille. </t>
  </si>
  <si>
    <t xml:space="preserve">La sección de Transparencia en la página web de la Empresa, se ha actualizado a medida que surge la necesidad de ello, haciendo la solicitud a la Oficina Asesora de Comunicaciones de acuerdo con los procedimientos establecidos. La página web de la entidad se encuentra en proceso de reingeniería conforme los lineamientos de la Alta Consejería Distrital TIC.
Adicionalmente la Oficina de control Interno realizó seguimientos a la implementación de la Ley de transparencia corte Septiembre 30 y Diciembre 31 de 2019 </t>
  </si>
  <si>
    <t>Se dio alcance  a seis (6) informes realizados por Alcaldía Mayor en cuanto a la calidad en el servicio, frente los criterios de oportunidad y calidad de las respuestas.</t>
  </si>
  <si>
    <t>No se requirió la presentación del resultado del Informe al Comité Institucional de Gestión y Desempeño, para este cuatrimestre; se hizo un llamado de atención en el Comité de Gerencia para dar respuesta oportuna en los tiempos de respuesta de las PQRS de lo cual surgió el protocolo de PQRS.</t>
  </si>
  <si>
    <t xml:space="preserve">Se ajustó el Procedimiento de PQRS, y se suprimió el procedimiento de Atención Presencial y Telefónica ya que el Protocolo de Atención suplía este procedimiento. </t>
  </si>
  <si>
    <t>En el último cuatrimestre se dió alcance a dos (2) informes realizados por Alcaldía Mayor en cuanto a la calidad en el servicio, frente los criterios de oportunidad y calidad de las respuestas. Para un total de seis(6) informes en la vigencia.</t>
  </si>
  <si>
    <r>
      <t xml:space="preserve">El pasado 02 de diciembre de 2019, en el marco de </t>
    </r>
    <r>
      <rPr>
        <i/>
        <sz val="10"/>
        <color theme="1"/>
        <rFont val="Arial"/>
        <family val="2"/>
      </rPr>
      <t>"Los proyectos que están en tu corazón"</t>
    </r>
    <r>
      <rPr>
        <sz val="10"/>
        <color theme="1"/>
        <rFont val="Arial"/>
        <family val="2"/>
      </rPr>
      <t xml:space="preserve">, se realizó la presentación del nuevo sitio Web externo a los funcionarios de la Empresa, dando a conocer los nuevos espacios implementados, la distribución de la información y la nueva imagen del sitio en General. Durante la jornada, la Oficina Asesora de Comunicaciones invitó a los servidores de la Empresa a explorar, conocer y transmitir sugerencias respecto a la nueva página, a través de los líderes operativos de cada área. Se recibieron observaciones de las Subgerencias de Gestión Corporativa y de Gestión Urbana. A partir de las sugerencias dadas se realizaron las actualizaciones pertinentes y se inició el proceso de despliegue. 
Es así como, el 23 de diciembre de 2019 se realiza el despliegue del nuevo sitio web de la ERU al ambiente de producción, bajo el dominio www.eru.gov.co y para consulta del público en general. De igual manera, el anterior portal estará disponible para la consulta de la ciudadanía bajo el domingo www.eru.gov.co:81, con el fin de garantizar una transición al cambio de manera paulatina. </t>
    </r>
  </si>
  <si>
    <t>Se realizaron a la fecha doce (12) informes de PQRS y doce (12) informes  de atención al ciudadano atención presencial y telefónica. 
Se estructuro el esquema de informe de consultas en el marco de la Ley de Transparencia y acceso a la información pública. 
Informes publicados en el siguiente Link:
http://www.eru.gov.co:81/es/transparencia/instrumentos-gestion-informacion-publica/Informe-pqr-denuncias-solicitudes</t>
  </si>
  <si>
    <r>
      <t xml:space="preserve">*Se realiza recorrido 3 con la proyección de la pelicula </t>
    </r>
    <r>
      <rPr>
        <i/>
        <sz val="10"/>
        <rFont val="Arial"/>
        <family val="2"/>
      </rPr>
      <t>"Todos los hombres del rey"</t>
    </r>
    <r>
      <rPr>
        <sz val="10"/>
        <rFont val="Arial"/>
        <family val="2"/>
      </rPr>
      <t>, en la que se evidencian situaciones de corrupción, con el fin de fortakecer la acción.</t>
    </r>
  </si>
  <si>
    <r>
      <t xml:space="preserve">Se realiza la medición del impacto de la apropiacion de los valores en 3 dimensiones:
- </t>
    </r>
    <r>
      <rPr>
        <u/>
        <sz val="11"/>
        <color theme="1"/>
        <rFont val="Arial Narrow"/>
        <family val="2"/>
      </rPr>
      <t>La gestión institucional</t>
    </r>
    <r>
      <rPr>
        <sz val="11"/>
        <color theme="1"/>
        <rFont val="Arial Narrow"/>
        <family val="2"/>
      </rPr>
      <t xml:space="preserve">: realizada en la reunión de cierre de gestion efectuada el 12 de diciembre de 2019.
- </t>
    </r>
    <r>
      <rPr>
        <u/>
        <sz val="11"/>
        <color theme="1"/>
        <rFont val="Arial Narrow"/>
        <family val="2"/>
      </rPr>
      <t>La gestión de los Gerentes Públicos</t>
    </r>
    <r>
      <rPr>
        <sz val="11"/>
        <color theme="1"/>
        <rFont val="Arial Narrow"/>
        <family val="2"/>
      </rPr>
      <t xml:space="preserve">: evaluada en los acuerdos de gestión suscritos durante la vigencia.
- </t>
    </r>
    <r>
      <rPr>
        <u/>
        <sz val="11"/>
        <color theme="1"/>
        <rFont val="Arial Narrow"/>
        <family val="2"/>
      </rPr>
      <t>La percepción de los servidores del nivel de apropiación de los valores</t>
    </r>
    <r>
      <rPr>
        <sz val="11"/>
        <color theme="1"/>
        <rFont val="Arial Narrow"/>
        <family val="2"/>
      </rPr>
      <t>: Mediante la herramienta de valoracion aplicada al inicio de la vigencia.</t>
    </r>
  </si>
  <si>
    <t>SEGUIMIENTO No. 3 DEL PLAN ANTICORRUPCCIÓN Y DE ATENCIÓN AL CIUDADANO - OFICINA DE CONTROL INTERNO - VIGENCIA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</si>
</sst>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0.0%"/>
    <numFmt numFmtId="166" formatCode="dd/mm/yyyy;@"/>
  </numFmts>
  <fonts count="17"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sz val="10"/>
      <color rgb="FF000000"/>
      <name val="Arial"/>
      <family val="2"/>
    </font>
    <font>
      <b/>
      <sz val="10"/>
      <color rgb="FF000000"/>
      <name val="Arial"/>
      <family val="2"/>
    </font>
    <font>
      <sz val="10"/>
      <name val="Arial"/>
      <family val="2"/>
    </font>
    <font>
      <sz val="10"/>
      <color theme="1"/>
      <name val="Arial"/>
      <family val="2"/>
    </font>
    <font>
      <u/>
      <sz val="11"/>
      <color theme="10"/>
      <name val="Calibri"/>
      <family val="2"/>
      <scheme val="minor"/>
    </font>
    <font>
      <i/>
      <sz val="10"/>
      <name val="Arial"/>
      <family val="2"/>
    </font>
    <font>
      <i/>
      <sz val="10"/>
      <color rgb="FF000000"/>
      <name val="Arial"/>
      <family val="2"/>
    </font>
    <font>
      <i/>
      <sz val="10"/>
      <color theme="1"/>
      <name val="Arial"/>
      <family val="2"/>
    </font>
    <font>
      <u/>
      <sz val="11"/>
      <color theme="1"/>
      <name val="Arial Narrow"/>
      <family val="2"/>
    </font>
  </fonts>
  <fills count="13">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5" fillId="0" borderId="0"/>
    <xf numFmtId="0" fontId="12" fillId="0" borderId="0" applyNumberFormat="0" applyFill="0" applyBorder="0" applyAlignment="0" applyProtection="0"/>
  </cellStyleXfs>
  <cellXfs count="110">
    <xf numFmtId="0" fontId="0" fillId="0" borderId="0" xfId="0"/>
    <xf numFmtId="0" fontId="2" fillId="0" borderId="0" xfId="0" applyFont="1"/>
    <xf numFmtId="0" fontId="2" fillId="0" borderId="0" xfId="0" applyFont="1" applyAlignment="1">
      <alignment horizontal="left"/>
    </xf>
    <xf numFmtId="0" fontId="2" fillId="0" borderId="0" xfId="0" applyFont="1" applyFill="1"/>
    <xf numFmtId="0" fontId="9" fillId="6" borderId="1" xfId="0" applyFont="1" applyFill="1" applyBorder="1" applyAlignment="1">
      <alignment horizontal="center" vertical="center" wrapText="1"/>
    </xf>
    <xf numFmtId="9" fontId="4" fillId="0" borderId="0" xfId="1" applyFont="1" applyFill="1" applyBorder="1"/>
    <xf numFmtId="165" fontId="4" fillId="0" borderId="0" xfId="1" applyNumberFormat="1" applyFont="1" applyFill="1" applyBorder="1"/>
    <xf numFmtId="0" fontId="3" fillId="0" borderId="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 fillId="0" borderId="4" xfId="0" applyFont="1" applyFill="1" applyBorder="1" applyAlignment="1">
      <alignment horizontal="center"/>
    </xf>
    <xf numFmtId="0" fontId="2" fillId="0" borderId="6" xfId="0" applyFont="1" applyBorder="1" applyAlignment="1"/>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9" fontId="4" fillId="0" borderId="1" xfId="1" applyFont="1" applyFill="1" applyBorder="1"/>
    <xf numFmtId="0" fontId="2" fillId="0" borderId="1" xfId="0" applyFont="1" applyBorder="1"/>
    <xf numFmtId="0" fontId="9" fillId="5"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166" fontId="8" fillId="12" borderId="1" xfId="0" applyNumberFormat="1" applyFont="1" applyFill="1" applyBorder="1" applyAlignment="1">
      <alignment horizontal="center" vertical="center" wrapText="1"/>
    </xf>
    <xf numFmtId="9" fontId="11" fillId="12" borderId="1" xfId="1" applyFont="1" applyFill="1" applyBorder="1" applyAlignment="1">
      <alignment horizontal="center" vertical="center"/>
    </xf>
    <xf numFmtId="0" fontId="11" fillId="12" borderId="9" xfId="0" applyFont="1" applyFill="1" applyBorder="1" applyAlignment="1">
      <alignment vertical="center" wrapText="1"/>
    </xf>
    <xf numFmtId="0" fontId="9" fillId="12"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9" fontId="11" fillId="10" borderId="1" xfId="1" applyFont="1" applyFill="1" applyBorder="1" applyAlignment="1">
      <alignment horizontal="center" vertical="center"/>
    </xf>
    <xf numFmtId="0" fontId="8" fillId="0" borderId="1" xfId="0"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9" fontId="11" fillId="0" borderId="1" xfId="1" applyFont="1" applyFill="1" applyBorder="1" applyAlignment="1">
      <alignment horizontal="center" vertical="center"/>
    </xf>
    <xf numFmtId="9" fontId="11" fillId="9" borderId="1" xfId="1"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12" borderId="9" xfId="0" applyFont="1" applyFill="1" applyBorder="1" applyAlignment="1">
      <alignment horizontal="justify" vertical="center" wrapText="1"/>
    </xf>
    <xf numFmtId="9" fontId="11" fillId="11" borderId="1" xfId="1" applyFont="1" applyFill="1" applyBorder="1" applyAlignment="1">
      <alignment horizontal="center" vertical="center"/>
    </xf>
    <xf numFmtId="0" fontId="10" fillId="12" borderId="1" xfId="0" applyFont="1" applyFill="1" applyBorder="1" applyAlignment="1">
      <alignment horizontal="justify" vertical="center" wrapText="1"/>
    </xf>
    <xf numFmtId="0" fontId="3" fillId="0" borderId="1" xfId="0" applyFont="1" applyBorder="1" applyAlignment="1">
      <alignment horizontal="center" vertical="center" wrapText="1"/>
    </xf>
    <xf numFmtId="164" fontId="10" fillId="12" borderId="9" xfId="0" applyNumberFormat="1" applyFont="1" applyFill="1" applyBorder="1" applyAlignment="1">
      <alignment horizontal="justify" vertical="center" wrapText="1"/>
    </xf>
    <xf numFmtId="164" fontId="8" fillId="12" borderId="9" xfId="0" applyNumberFormat="1" applyFont="1" applyFill="1" applyBorder="1" applyAlignment="1">
      <alignment horizontal="justify" vertical="center" wrapText="1"/>
    </xf>
    <xf numFmtId="164" fontId="8" fillId="0" borderId="9" xfId="0" applyNumberFormat="1" applyFont="1" applyFill="1" applyBorder="1" applyAlignment="1">
      <alignment horizontal="justify" vertical="center" wrapText="1"/>
    </xf>
    <xf numFmtId="0" fontId="11" fillId="12" borderId="9" xfId="4" applyFont="1" applyFill="1" applyBorder="1" applyAlignment="1">
      <alignment horizontal="justify" vertical="center" wrapText="1"/>
    </xf>
    <xf numFmtId="0" fontId="11" fillId="12" borderId="9"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9" xfId="0" applyFont="1" applyBorder="1" applyAlignment="1">
      <alignment horizontal="justify" vertical="center" wrapText="1"/>
    </xf>
    <xf numFmtId="0" fontId="10" fillId="0" borderId="9" xfId="0" applyFont="1" applyBorder="1" applyAlignment="1">
      <alignment vertical="center" wrapText="1"/>
    </xf>
    <xf numFmtId="0" fontId="10" fillId="12" borderId="1" xfId="0" applyFont="1" applyFill="1" applyBorder="1" applyAlignment="1">
      <alignment horizontal="justify" vertical="center" wrapText="1"/>
    </xf>
    <xf numFmtId="164" fontId="11" fillId="0" borderId="1" xfId="0" applyNumberFormat="1"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vertical="center" wrapText="1"/>
    </xf>
    <xf numFmtId="9" fontId="11" fillId="0" borderId="1" xfId="1" applyNumberFormat="1" applyFont="1" applyFill="1" applyBorder="1" applyAlignment="1">
      <alignment horizontal="center" vertical="center"/>
    </xf>
    <xf numFmtId="164" fontId="8" fillId="12" borderId="1" xfId="0" applyNumberFormat="1" applyFont="1" applyFill="1" applyBorder="1" applyAlignment="1">
      <alignment horizontal="justify" vertical="center" wrapText="1"/>
    </xf>
    <xf numFmtId="9" fontId="2" fillId="11" borderId="1" xfId="1" applyFont="1" applyFill="1" applyBorder="1" applyAlignment="1">
      <alignment horizontal="center" vertical="center"/>
    </xf>
    <xf numFmtId="9" fontId="11" fillId="11" borderId="9" xfId="1" applyFont="1" applyFill="1" applyBorder="1" applyAlignment="1">
      <alignment horizontal="center" vertical="center" wrapText="1"/>
    </xf>
    <xf numFmtId="9" fontId="11" fillId="11" borderId="1" xfId="1"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0" fontId="11" fillId="12" borderId="1" xfId="0" applyFont="1" applyFill="1" applyBorder="1" applyAlignment="1">
      <alignment vertical="center" wrapText="1"/>
    </xf>
    <xf numFmtId="0" fontId="3" fillId="0" borderId="1" xfId="0" applyFont="1" applyBorder="1" applyAlignment="1">
      <alignment horizontal="center" vertical="center" wrapText="1"/>
    </xf>
    <xf numFmtId="0" fontId="11" fillId="12" borderId="1" xfId="0" applyFont="1" applyFill="1" applyBorder="1" applyAlignment="1">
      <alignment horizontal="justify" vertical="center" wrapText="1"/>
    </xf>
    <xf numFmtId="0" fontId="10" fillId="12"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9" fontId="4" fillId="0" borderId="1" xfId="1" applyNumberFormat="1" applyFont="1" applyFill="1" applyBorder="1"/>
    <xf numFmtId="0" fontId="11" fillId="0" borderId="9" xfId="0" applyFont="1" applyFill="1" applyBorder="1" applyAlignment="1">
      <alignment horizontal="justify" vertical="center" wrapText="1"/>
    </xf>
    <xf numFmtId="9" fontId="11" fillId="9" borderId="1" xfId="1" applyNumberFormat="1" applyFont="1" applyFill="1" applyBorder="1" applyAlignment="1">
      <alignment horizontal="center" vertical="center"/>
    </xf>
    <xf numFmtId="0" fontId="10" fillId="0" borderId="9" xfId="0" applyFont="1" applyFill="1" applyBorder="1" applyAlignment="1">
      <alignment vertical="center" wrapText="1"/>
    </xf>
    <xf numFmtId="9" fontId="6" fillId="10" borderId="1" xfId="1" applyFont="1" applyFill="1" applyBorder="1" applyAlignment="1">
      <alignment horizontal="center" vertical="center"/>
    </xf>
    <xf numFmtId="9" fontId="10" fillId="10" borderId="1" xfId="1" applyFont="1" applyFill="1" applyBorder="1" applyAlignment="1">
      <alignment horizontal="center" vertical="center"/>
    </xf>
    <xf numFmtId="0" fontId="10" fillId="12" borderId="1" xfId="0" applyFont="1" applyFill="1" applyBorder="1" applyAlignment="1">
      <alignment horizontal="justify" vertical="center" wrapText="1"/>
    </xf>
    <xf numFmtId="164" fontId="2" fillId="0" borderId="1" xfId="0" applyNumberFormat="1" applyFont="1" applyFill="1" applyBorder="1" applyAlignment="1">
      <alignment horizontal="justify" vertical="center" wrapText="1"/>
    </xf>
    <xf numFmtId="164" fontId="10" fillId="12" borderId="1" xfId="0" applyNumberFormat="1" applyFont="1" applyFill="1" applyBorder="1" applyAlignment="1">
      <alignment horizontal="justify" vertical="center" wrapText="1"/>
    </xf>
    <xf numFmtId="0" fontId="8" fillId="12" borderId="1" xfId="0" applyFont="1" applyFill="1" applyBorder="1" applyAlignment="1">
      <alignment horizontal="justify" vertical="center" wrapText="1"/>
    </xf>
    <xf numFmtId="0" fontId="7" fillId="8" borderId="0" xfId="0" applyFont="1" applyFill="1" applyAlignment="1">
      <alignment horizontal="left" vertical="center" wrapText="1"/>
    </xf>
    <xf numFmtId="0" fontId="9" fillId="12" borderId="1"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3" fillId="2"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0" fillId="12" borderId="9" xfId="0" applyFont="1" applyFill="1" applyBorder="1" applyAlignment="1">
      <alignment horizontal="justify" vertical="center" wrapText="1"/>
    </xf>
    <xf numFmtId="0" fontId="10" fillId="12" borderId="10"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164" fontId="10" fillId="12" borderId="9" xfId="0" applyNumberFormat="1" applyFont="1" applyFill="1" applyBorder="1" applyAlignment="1">
      <alignment horizontal="justify" vertical="center" wrapText="1"/>
    </xf>
    <xf numFmtId="164" fontId="10" fillId="12" borderId="10" xfId="0" applyNumberFormat="1" applyFont="1" applyFill="1" applyBorder="1" applyAlignment="1">
      <alignment horizontal="justify" vertical="center" wrapText="1"/>
    </xf>
    <xf numFmtId="0" fontId="8" fillId="12" borderId="9" xfId="0" applyFont="1" applyFill="1" applyBorder="1" applyAlignment="1">
      <alignment horizontal="justify" vertical="center" wrapText="1"/>
    </xf>
    <xf numFmtId="0" fontId="8" fillId="12" borderId="10" xfId="0" applyFont="1" applyFill="1" applyBorder="1" applyAlignment="1">
      <alignment horizontal="justify"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1" fillId="12" borderId="9" xfId="0" applyFont="1" applyFill="1" applyBorder="1" applyAlignment="1">
      <alignment horizontal="justify" vertical="center" wrapText="1"/>
    </xf>
    <xf numFmtId="0" fontId="11" fillId="12" borderId="10" xfId="0" applyFont="1" applyFill="1" applyBorder="1" applyAlignment="1">
      <alignment horizontal="justify"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12" borderId="1" xfId="0" applyFont="1" applyFill="1" applyBorder="1" applyAlignment="1">
      <alignment horizontal="justify" vertical="center" wrapText="1"/>
    </xf>
    <xf numFmtId="164" fontId="10"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 fillId="0" borderId="0" xfId="0" applyFont="1" applyAlignment="1">
      <alignment horizontal="left"/>
    </xf>
    <xf numFmtId="17" fontId="2" fillId="0" borderId="0" xfId="0" applyNumberFormat="1"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left"/>
    </xf>
    <xf numFmtId="0" fontId="3" fillId="0" borderId="4" xfId="0" applyFont="1" applyBorder="1" applyAlignment="1">
      <alignment horizontal="left"/>
    </xf>
    <xf numFmtId="0" fontId="2" fillId="0" borderId="4" xfId="0" applyFont="1" applyBorder="1" applyAlignment="1">
      <alignment horizontal="center"/>
    </xf>
  </cellXfs>
  <cellStyles count="5">
    <cellStyle name="Hipervínculo" xfId="4" builtinId="8"/>
    <cellStyle name="Normal" xfId="0" builtinId="0"/>
    <cellStyle name="Normal 2" xfId="2"/>
    <cellStyle name="Normal 4"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tabSelected="1" zoomScale="110" zoomScaleNormal="110" zoomScaleSheetLayoutView="110" workbookViewId="0">
      <selection activeCell="A6" sqref="A6:G6"/>
    </sheetView>
  </sheetViews>
  <sheetFormatPr baseColWidth="10" defaultColWidth="11.42578125" defaultRowHeight="16.5" x14ac:dyDescent="0.3"/>
  <cols>
    <col min="1" max="1" width="15.28515625" style="1" customWidth="1"/>
    <col min="2" max="2" width="16.85546875" style="1" customWidth="1"/>
    <col min="3" max="3" width="20.7109375" style="1" customWidth="1"/>
    <col min="4" max="4" width="17.42578125" style="1" customWidth="1"/>
    <col min="5" max="5" width="45.28515625" style="1" customWidth="1"/>
    <col min="6" max="6" width="43.42578125" style="1" customWidth="1"/>
    <col min="7" max="7" width="17.7109375" style="1" customWidth="1"/>
    <col min="8" max="8" width="11.5703125" style="1" customWidth="1"/>
    <col min="9" max="9" width="11" style="1" customWidth="1"/>
    <col min="10" max="10" width="7.140625" style="3" bestFit="1" customWidth="1"/>
    <col min="11" max="11" width="6.42578125" style="3" bestFit="1" customWidth="1"/>
    <col min="12" max="12" width="7" style="3" customWidth="1"/>
    <col min="13" max="13" width="67.140625" style="1" hidden="1" customWidth="1"/>
    <col min="14" max="14" width="68.140625" style="1" hidden="1" customWidth="1"/>
    <col min="15" max="15" width="56.28515625" style="1" customWidth="1"/>
    <col min="16" max="16384" width="11.42578125" style="1"/>
  </cols>
  <sheetData>
    <row r="1" spans="1:15" x14ac:dyDescent="0.3">
      <c r="A1" s="1" t="s">
        <v>0</v>
      </c>
      <c r="C1" s="102" t="s">
        <v>10</v>
      </c>
      <c r="D1" s="102"/>
      <c r="E1" s="102"/>
      <c r="F1" s="102"/>
      <c r="G1" s="2"/>
      <c r="H1" s="2"/>
      <c r="I1" s="2"/>
    </row>
    <row r="2" spans="1:15" x14ac:dyDescent="0.3">
      <c r="A2" s="1" t="s">
        <v>1</v>
      </c>
      <c r="C2" s="102">
        <v>2019</v>
      </c>
      <c r="D2" s="102"/>
      <c r="E2" s="102"/>
      <c r="F2" s="102"/>
      <c r="G2" s="2"/>
      <c r="H2" s="2"/>
      <c r="I2" s="2"/>
    </row>
    <row r="3" spans="1:15" x14ac:dyDescent="0.3">
      <c r="A3" s="1" t="s">
        <v>2</v>
      </c>
      <c r="C3" s="103">
        <v>43831</v>
      </c>
      <c r="D3" s="102"/>
      <c r="E3" s="102"/>
      <c r="F3" s="102"/>
      <c r="G3" s="2"/>
      <c r="H3" s="2"/>
      <c r="I3" s="2"/>
    </row>
    <row r="5" spans="1:15" ht="19.5" thickBot="1" x14ac:dyDescent="0.35">
      <c r="A5" s="104" t="s">
        <v>302</v>
      </c>
      <c r="B5" s="105"/>
      <c r="C5" s="105"/>
      <c r="D5" s="105"/>
      <c r="E5" s="105"/>
      <c r="F5" s="105"/>
      <c r="G5" s="105"/>
      <c r="H5" s="105"/>
      <c r="I5" s="105"/>
      <c r="J5" s="105"/>
      <c r="K5" s="105"/>
      <c r="L5" s="105"/>
      <c r="M5" s="105"/>
    </row>
    <row r="6" spans="1:15" x14ac:dyDescent="0.3">
      <c r="A6" s="107" t="s">
        <v>213</v>
      </c>
      <c r="B6" s="108"/>
      <c r="C6" s="108"/>
      <c r="D6" s="108"/>
      <c r="E6" s="108"/>
      <c r="F6" s="108"/>
      <c r="G6" s="108"/>
      <c r="H6" s="109"/>
      <c r="I6" s="109"/>
      <c r="J6" s="109"/>
      <c r="K6" s="13"/>
      <c r="L6" s="13"/>
      <c r="M6" s="14"/>
    </row>
    <row r="7" spans="1:15" ht="82.5" x14ac:dyDescent="0.3">
      <c r="A7" s="15" t="s">
        <v>3</v>
      </c>
      <c r="B7" s="15" t="s">
        <v>9</v>
      </c>
      <c r="C7" s="106" t="s">
        <v>4</v>
      </c>
      <c r="D7" s="106"/>
      <c r="E7" s="106" t="s">
        <v>5</v>
      </c>
      <c r="F7" s="106"/>
      <c r="G7" s="15" t="s">
        <v>6</v>
      </c>
      <c r="H7" s="15" t="s">
        <v>7</v>
      </c>
      <c r="I7" s="15" t="s">
        <v>8</v>
      </c>
      <c r="J7" s="16" t="s">
        <v>11</v>
      </c>
      <c r="K7" s="16" t="s">
        <v>12</v>
      </c>
      <c r="L7" s="16" t="s">
        <v>215</v>
      </c>
      <c r="M7" s="15" t="s">
        <v>27</v>
      </c>
      <c r="N7" s="37" t="s">
        <v>168</v>
      </c>
      <c r="O7" s="57" t="s">
        <v>214</v>
      </c>
    </row>
    <row r="8" spans="1:15" ht="192.75" customHeight="1" x14ac:dyDescent="0.3">
      <c r="A8" s="106" t="s">
        <v>14</v>
      </c>
      <c r="B8" s="11" t="s">
        <v>28</v>
      </c>
      <c r="C8" s="76" t="s">
        <v>33</v>
      </c>
      <c r="D8" s="76"/>
      <c r="E8" s="69" t="s">
        <v>189</v>
      </c>
      <c r="F8" s="69"/>
      <c r="G8" s="21" t="s">
        <v>38</v>
      </c>
      <c r="H8" s="22">
        <v>43497</v>
      </c>
      <c r="I8" s="22">
        <v>43646</v>
      </c>
      <c r="J8" s="35">
        <v>0.4</v>
      </c>
      <c r="K8" s="27">
        <v>1</v>
      </c>
      <c r="L8" s="27">
        <v>1</v>
      </c>
      <c r="M8" s="38" t="s">
        <v>130</v>
      </c>
      <c r="N8" s="47" t="s">
        <v>190</v>
      </c>
      <c r="O8" s="68" t="s">
        <v>275</v>
      </c>
    </row>
    <row r="9" spans="1:15" ht="221.25" customHeight="1" x14ac:dyDescent="0.3">
      <c r="A9" s="106"/>
      <c r="B9" s="12" t="s">
        <v>29</v>
      </c>
      <c r="C9" s="76" t="s">
        <v>34</v>
      </c>
      <c r="D9" s="76" t="s">
        <v>34</v>
      </c>
      <c r="E9" s="69" t="s">
        <v>232</v>
      </c>
      <c r="F9" s="69"/>
      <c r="G9" s="21" t="s">
        <v>38</v>
      </c>
      <c r="H9" s="22">
        <v>43497</v>
      </c>
      <c r="I9" s="22">
        <v>43830</v>
      </c>
      <c r="J9" s="35">
        <v>0.5</v>
      </c>
      <c r="K9" s="35">
        <v>0.6</v>
      </c>
      <c r="L9" s="27">
        <v>1</v>
      </c>
      <c r="M9" s="38" t="s">
        <v>146</v>
      </c>
      <c r="N9" s="47" t="s">
        <v>191</v>
      </c>
      <c r="O9" s="47" t="s">
        <v>274</v>
      </c>
    </row>
    <row r="10" spans="1:15" ht="156" customHeight="1" x14ac:dyDescent="0.3">
      <c r="A10" s="106"/>
      <c r="B10" s="20" t="s">
        <v>32</v>
      </c>
      <c r="C10" s="76" t="s">
        <v>35</v>
      </c>
      <c r="D10" s="76" t="s">
        <v>35</v>
      </c>
      <c r="E10" s="69" t="s">
        <v>233</v>
      </c>
      <c r="F10" s="69"/>
      <c r="G10" s="21" t="s">
        <v>39</v>
      </c>
      <c r="H10" s="22">
        <v>43497</v>
      </c>
      <c r="I10" s="22">
        <v>43830</v>
      </c>
      <c r="J10" s="35">
        <v>0</v>
      </c>
      <c r="K10" s="35">
        <v>0</v>
      </c>
      <c r="L10" s="27">
        <v>1</v>
      </c>
      <c r="M10" s="39" t="s">
        <v>192</v>
      </c>
      <c r="N10" s="47" t="s">
        <v>193</v>
      </c>
      <c r="O10" s="47" t="s">
        <v>227</v>
      </c>
    </row>
    <row r="11" spans="1:15" ht="177.75" customHeight="1" x14ac:dyDescent="0.3">
      <c r="A11" s="106"/>
      <c r="B11" s="4" t="s">
        <v>30</v>
      </c>
      <c r="C11" s="76" t="s">
        <v>36</v>
      </c>
      <c r="D11" s="76" t="s">
        <v>36</v>
      </c>
      <c r="E11" s="69" t="s">
        <v>177</v>
      </c>
      <c r="F11" s="69"/>
      <c r="G11" s="26" t="s">
        <v>40</v>
      </c>
      <c r="H11" s="22">
        <v>43497</v>
      </c>
      <c r="I11" s="22">
        <v>43830</v>
      </c>
      <c r="J11" s="35">
        <v>0.1</v>
      </c>
      <c r="K11" s="35">
        <v>0.5</v>
      </c>
      <c r="L11" s="27">
        <v>1</v>
      </c>
      <c r="M11" s="39" t="s">
        <v>186</v>
      </c>
      <c r="N11" s="47" t="s">
        <v>194</v>
      </c>
      <c r="O11" s="47" t="s">
        <v>276</v>
      </c>
    </row>
    <row r="12" spans="1:15" ht="93.75" customHeight="1" x14ac:dyDescent="0.3">
      <c r="A12" s="106"/>
      <c r="B12" s="17" t="s">
        <v>31</v>
      </c>
      <c r="C12" s="76" t="s">
        <v>37</v>
      </c>
      <c r="D12" s="76" t="s">
        <v>37</v>
      </c>
      <c r="E12" s="70" t="s">
        <v>218</v>
      </c>
      <c r="F12" s="70"/>
      <c r="G12" s="21" t="s">
        <v>15</v>
      </c>
      <c r="H12" s="22">
        <v>43497</v>
      </c>
      <c r="I12" s="22">
        <v>43830</v>
      </c>
      <c r="J12" s="35">
        <v>0.66</v>
      </c>
      <c r="K12" s="27">
        <v>1</v>
      </c>
      <c r="L12" s="27">
        <v>1</v>
      </c>
      <c r="M12" s="39" t="s">
        <v>187</v>
      </c>
      <c r="N12" s="51" t="s">
        <v>195</v>
      </c>
      <c r="O12" s="47" t="s">
        <v>277</v>
      </c>
    </row>
    <row r="13" spans="1:15" ht="174.75" customHeight="1" x14ac:dyDescent="0.3">
      <c r="A13" s="15" t="s">
        <v>16</v>
      </c>
      <c r="B13" s="32" t="s">
        <v>42</v>
      </c>
      <c r="C13" s="98" t="s">
        <v>41</v>
      </c>
      <c r="D13" s="98"/>
      <c r="E13" s="101" t="s">
        <v>245</v>
      </c>
      <c r="F13" s="101"/>
      <c r="G13" s="33" t="s">
        <v>147</v>
      </c>
      <c r="H13" s="29" t="s">
        <v>148</v>
      </c>
      <c r="I13" s="29" t="s">
        <v>148</v>
      </c>
      <c r="J13" s="29" t="s">
        <v>148</v>
      </c>
      <c r="K13" s="30" t="s">
        <v>176</v>
      </c>
      <c r="L13" s="27">
        <v>1</v>
      </c>
      <c r="M13" s="40" t="s">
        <v>149</v>
      </c>
      <c r="N13" s="47" t="s">
        <v>169</v>
      </c>
      <c r="O13" s="47" t="s">
        <v>246</v>
      </c>
    </row>
    <row r="14" spans="1:15" ht="183" customHeight="1" x14ac:dyDescent="0.3">
      <c r="A14" s="83" t="s">
        <v>17</v>
      </c>
      <c r="B14" s="72" t="s">
        <v>43</v>
      </c>
      <c r="C14" s="76" t="s">
        <v>47</v>
      </c>
      <c r="D14" s="76" t="s">
        <v>47</v>
      </c>
      <c r="E14" s="69" t="s">
        <v>234</v>
      </c>
      <c r="F14" s="69"/>
      <c r="G14" s="21" t="s">
        <v>60</v>
      </c>
      <c r="H14" s="22">
        <v>43497</v>
      </c>
      <c r="I14" s="22">
        <v>43829</v>
      </c>
      <c r="J14" s="35">
        <v>0.5</v>
      </c>
      <c r="K14" s="35">
        <v>0.6</v>
      </c>
      <c r="L14" s="27">
        <v>1</v>
      </c>
      <c r="M14" s="41" t="s">
        <v>150</v>
      </c>
      <c r="N14" s="48" t="s">
        <v>247</v>
      </c>
      <c r="O14" s="47" t="s">
        <v>278</v>
      </c>
    </row>
    <row r="15" spans="1:15" ht="141" customHeight="1" x14ac:dyDescent="0.3">
      <c r="A15" s="83"/>
      <c r="B15" s="72"/>
      <c r="C15" s="76" t="s">
        <v>48</v>
      </c>
      <c r="D15" s="76" t="s">
        <v>48</v>
      </c>
      <c r="E15" s="99" t="s">
        <v>127</v>
      </c>
      <c r="F15" s="99"/>
      <c r="G15" s="21" t="s">
        <v>61</v>
      </c>
      <c r="H15" s="22">
        <v>43497</v>
      </c>
      <c r="I15" s="22">
        <v>43829</v>
      </c>
      <c r="J15" s="35">
        <v>0.33333333333333337</v>
      </c>
      <c r="K15" s="52">
        <v>0.67</v>
      </c>
      <c r="L15" s="27">
        <v>1</v>
      </c>
      <c r="M15" s="34" t="s">
        <v>123</v>
      </c>
      <c r="N15" s="48" t="s">
        <v>196</v>
      </c>
      <c r="O15" s="48" t="s">
        <v>279</v>
      </c>
    </row>
    <row r="16" spans="1:15" ht="102.75" customHeight="1" x14ac:dyDescent="0.3">
      <c r="A16" s="83"/>
      <c r="B16" s="72"/>
      <c r="C16" s="76" t="s">
        <v>49</v>
      </c>
      <c r="D16" s="76" t="s">
        <v>49</v>
      </c>
      <c r="E16" s="99" t="s">
        <v>127</v>
      </c>
      <c r="F16" s="99"/>
      <c r="G16" s="21" t="s">
        <v>62</v>
      </c>
      <c r="H16" s="22">
        <v>43497</v>
      </c>
      <c r="I16" s="22">
        <v>43829</v>
      </c>
      <c r="J16" s="35">
        <v>0.33333333333333337</v>
      </c>
      <c r="K16" s="52">
        <v>0.67</v>
      </c>
      <c r="L16" s="27">
        <v>1</v>
      </c>
      <c r="M16" s="34" t="s">
        <v>131</v>
      </c>
      <c r="N16" s="36" t="s">
        <v>131</v>
      </c>
      <c r="O16" s="59" t="s">
        <v>282</v>
      </c>
    </row>
    <row r="17" spans="1:16" ht="84.75" customHeight="1" x14ac:dyDescent="0.3">
      <c r="A17" s="83"/>
      <c r="B17" s="72"/>
      <c r="C17" s="98" t="s">
        <v>50</v>
      </c>
      <c r="D17" s="98" t="s">
        <v>50</v>
      </c>
      <c r="E17" s="100" t="s">
        <v>248</v>
      </c>
      <c r="F17" s="100"/>
      <c r="G17" s="60" t="s">
        <v>63</v>
      </c>
      <c r="H17" s="29">
        <v>43497</v>
      </c>
      <c r="I17" s="29">
        <v>43829</v>
      </c>
      <c r="J17" s="35">
        <v>0.5</v>
      </c>
      <c r="K17" s="35">
        <v>0.8</v>
      </c>
      <c r="L17" s="27">
        <v>1</v>
      </c>
      <c r="M17" s="62" t="s">
        <v>197</v>
      </c>
      <c r="N17" s="48" t="s">
        <v>198</v>
      </c>
      <c r="O17" s="48" t="s">
        <v>280</v>
      </c>
    </row>
    <row r="18" spans="1:16" ht="154.5" customHeight="1" x14ac:dyDescent="0.3">
      <c r="A18" s="83"/>
      <c r="B18" s="72" t="s">
        <v>46</v>
      </c>
      <c r="C18" s="76" t="s">
        <v>51</v>
      </c>
      <c r="D18" s="76" t="s">
        <v>51</v>
      </c>
      <c r="E18" s="84" t="s">
        <v>127</v>
      </c>
      <c r="F18" s="85"/>
      <c r="G18" s="21" t="s">
        <v>64</v>
      </c>
      <c r="H18" s="22">
        <v>43497</v>
      </c>
      <c r="I18" s="22">
        <v>43829</v>
      </c>
      <c r="J18" s="35">
        <v>0.33333333333333337</v>
      </c>
      <c r="K18" s="52">
        <v>0.67</v>
      </c>
      <c r="L18" s="27">
        <v>1</v>
      </c>
      <c r="M18" s="42" t="s">
        <v>151</v>
      </c>
      <c r="N18" s="48" t="s">
        <v>199</v>
      </c>
      <c r="O18" s="59" t="s">
        <v>281</v>
      </c>
    </row>
    <row r="19" spans="1:16" ht="187.5" customHeight="1" x14ac:dyDescent="0.3">
      <c r="A19" s="83"/>
      <c r="B19" s="72"/>
      <c r="C19" s="76" t="s">
        <v>52</v>
      </c>
      <c r="D19" s="76" t="s">
        <v>52</v>
      </c>
      <c r="E19" s="84" t="s">
        <v>249</v>
      </c>
      <c r="F19" s="85"/>
      <c r="G19" s="21" t="s">
        <v>64</v>
      </c>
      <c r="H19" s="22">
        <v>43497</v>
      </c>
      <c r="I19" s="22">
        <v>43829</v>
      </c>
      <c r="J19" s="35">
        <v>0.33</v>
      </c>
      <c r="K19" s="35">
        <v>0.67</v>
      </c>
      <c r="L19" s="27">
        <v>1</v>
      </c>
      <c r="M19" s="34" t="s">
        <v>152</v>
      </c>
      <c r="N19" s="48" t="s">
        <v>217</v>
      </c>
      <c r="O19" s="48" t="s">
        <v>219</v>
      </c>
    </row>
    <row r="20" spans="1:16" ht="340.5" customHeight="1" x14ac:dyDescent="0.3">
      <c r="A20" s="83"/>
      <c r="B20" s="72"/>
      <c r="C20" s="76" t="s">
        <v>53</v>
      </c>
      <c r="D20" s="76" t="s">
        <v>53</v>
      </c>
      <c r="E20" s="84" t="s">
        <v>188</v>
      </c>
      <c r="F20" s="85"/>
      <c r="G20" s="21" t="s">
        <v>65</v>
      </c>
      <c r="H20" s="22">
        <v>43497</v>
      </c>
      <c r="I20" s="22">
        <v>43554</v>
      </c>
      <c r="J20" s="27">
        <v>1</v>
      </c>
      <c r="K20" s="27">
        <v>1</v>
      </c>
      <c r="L20" s="27">
        <v>1</v>
      </c>
      <c r="M20" s="24" t="s">
        <v>124</v>
      </c>
      <c r="N20" s="48" t="s">
        <v>170</v>
      </c>
      <c r="O20" s="48" t="s">
        <v>170</v>
      </c>
    </row>
    <row r="21" spans="1:16" ht="120" customHeight="1" x14ac:dyDescent="0.3">
      <c r="A21" s="83"/>
      <c r="B21" s="72" t="s">
        <v>44</v>
      </c>
      <c r="C21" s="76" t="s">
        <v>54</v>
      </c>
      <c r="D21" s="76" t="s">
        <v>54</v>
      </c>
      <c r="E21" s="94" t="s">
        <v>284</v>
      </c>
      <c r="F21" s="95"/>
      <c r="G21" s="21" t="s">
        <v>66</v>
      </c>
      <c r="H21" s="22">
        <v>43497</v>
      </c>
      <c r="I21" s="22">
        <v>43829</v>
      </c>
      <c r="J21" s="35">
        <v>0.5</v>
      </c>
      <c r="K21" s="35">
        <v>0.6</v>
      </c>
      <c r="L21" s="27">
        <v>1</v>
      </c>
      <c r="M21" s="34" t="s">
        <v>153</v>
      </c>
      <c r="N21" s="48" t="s">
        <v>200</v>
      </c>
      <c r="O21" s="48" t="s">
        <v>223</v>
      </c>
    </row>
    <row r="22" spans="1:16" ht="138" customHeight="1" x14ac:dyDescent="0.3">
      <c r="A22" s="83"/>
      <c r="B22" s="72"/>
      <c r="C22" s="76" t="s">
        <v>55</v>
      </c>
      <c r="D22" s="76" t="s">
        <v>55</v>
      </c>
      <c r="E22" s="84" t="s">
        <v>220</v>
      </c>
      <c r="F22" s="85"/>
      <c r="G22" s="21" t="s">
        <v>67</v>
      </c>
      <c r="H22" s="22">
        <v>43497</v>
      </c>
      <c r="I22" s="22">
        <v>43829</v>
      </c>
      <c r="J22" s="35">
        <v>0.33333333333333337</v>
      </c>
      <c r="K22" s="53">
        <v>0.67</v>
      </c>
      <c r="L22" s="27">
        <v>1</v>
      </c>
      <c r="M22" s="34" t="s">
        <v>131</v>
      </c>
      <c r="N22" s="36" t="s">
        <v>131</v>
      </c>
      <c r="O22" s="59" t="s">
        <v>131</v>
      </c>
    </row>
    <row r="23" spans="1:16" ht="59.25" customHeight="1" x14ac:dyDescent="0.3">
      <c r="A23" s="83"/>
      <c r="B23" s="72"/>
      <c r="C23" s="76" t="s">
        <v>56</v>
      </c>
      <c r="D23" s="76" t="s">
        <v>56</v>
      </c>
      <c r="E23" s="86" t="s">
        <v>221</v>
      </c>
      <c r="F23" s="87"/>
      <c r="G23" s="28" t="s">
        <v>68</v>
      </c>
      <c r="H23" s="29">
        <v>43497</v>
      </c>
      <c r="I23" s="29">
        <v>43829</v>
      </c>
      <c r="J23" s="35">
        <v>0</v>
      </c>
      <c r="K23" s="35">
        <v>0</v>
      </c>
      <c r="L23" s="27">
        <v>1</v>
      </c>
      <c r="M23" s="43" t="s">
        <v>139</v>
      </c>
      <c r="N23" s="48" t="s">
        <v>250</v>
      </c>
      <c r="O23" s="59" t="s">
        <v>235</v>
      </c>
    </row>
    <row r="24" spans="1:16" ht="145.5" customHeight="1" x14ac:dyDescent="0.3">
      <c r="A24" s="83"/>
      <c r="B24" s="72" t="s">
        <v>45</v>
      </c>
      <c r="C24" s="76" t="s">
        <v>201</v>
      </c>
      <c r="D24" s="76" t="s">
        <v>57</v>
      </c>
      <c r="E24" s="88" t="s">
        <v>156</v>
      </c>
      <c r="F24" s="89"/>
      <c r="G24" s="21" t="s">
        <v>60</v>
      </c>
      <c r="H24" s="22">
        <v>43497</v>
      </c>
      <c r="I24" s="22">
        <v>43615</v>
      </c>
      <c r="J24" s="35">
        <v>0.33</v>
      </c>
      <c r="K24" s="54">
        <v>0.6</v>
      </c>
      <c r="L24" s="27">
        <v>1</v>
      </c>
      <c r="M24" s="34" t="s">
        <v>154</v>
      </c>
      <c r="N24" s="48" t="s">
        <v>202</v>
      </c>
      <c r="O24" s="67" t="s">
        <v>228</v>
      </c>
    </row>
    <row r="25" spans="1:16" ht="272.25" customHeight="1" x14ac:dyDescent="0.3">
      <c r="A25" s="83"/>
      <c r="B25" s="72"/>
      <c r="C25" s="76" t="s">
        <v>58</v>
      </c>
      <c r="D25" s="76" t="s">
        <v>58</v>
      </c>
      <c r="E25" s="90" t="s">
        <v>251</v>
      </c>
      <c r="F25" s="91"/>
      <c r="G25" s="21" t="s">
        <v>60</v>
      </c>
      <c r="H25" s="22">
        <v>43615</v>
      </c>
      <c r="I25" s="22">
        <v>43830</v>
      </c>
      <c r="J25" s="23" t="s">
        <v>135</v>
      </c>
      <c r="K25" s="30" t="s">
        <v>135</v>
      </c>
      <c r="L25" s="27">
        <v>1</v>
      </c>
      <c r="M25" s="34" t="s">
        <v>132</v>
      </c>
      <c r="N25" s="48" t="s">
        <v>203</v>
      </c>
      <c r="O25" s="67" t="s">
        <v>285</v>
      </c>
    </row>
    <row r="26" spans="1:16" ht="107.25" customHeight="1" x14ac:dyDescent="0.3">
      <c r="A26" s="83"/>
      <c r="B26" s="72"/>
      <c r="C26" s="76" t="s">
        <v>59</v>
      </c>
      <c r="D26" s="76" t="s">
        <v>59</v>
      </c>
      <c r="E26" s="90" t="s">
        <v>236</v>
      </c>
      <c r="F26" s="91"/>
      <c r="G26" s="21" t="s">
        <v>60</v>
      </c>
      <c r="H26" s="22">
        <v>43615</v>
      </c>
      <c r="I26" s="22">
        <v>43830</v>
      </c>
      <c r="J26" s="23" t="s">
        <v>135</v>
      </c>
      <c r="K26" s="30" t="s">
        <v>135</v>
      </c>
      <c r="L26" s="30" t="s">
        <v>135</v>
      </c>
      <c r="M26" s="34" t="s">
        <v>132</v>
      </c>
      <c r="N26" s="48" t="s">
        <v>204</v>
      </c>
      <c r="O26" s="67" t="s">
        <v>286</v>
      </c>
    </row>
    <row r="27" spans="1:16" ht="120" customHeight="1" x14ac:dyDescent="0.3">
      <c r="A27" s="83" t="s">
        <v>18</v>
      </c>
      <c r="B27" s="72" t="s">
        <v>69</v>
      </c>
      <c r="C27" s="76" t="s">
        <v>75</v>
      </c>
      <c r="D27" s="76" t="s">
        <v>75</v>
      </c>
      <c r="E27" s="69" t="s">
        <v>252</v>
      </c>
      <c r="F27" s="69"/>
      <c r="G27" s="21" t="s">
        <v>89</v>
      </c>
      <c r="H27" s="22">
        <v>43497</v>
      </c>
      <c r="I27" s="22">
        <v>43830</v>
      </c>
      <c r="J27" s="35">
        <v>0</v>
      </c>
      <c r="K27" s="35">
        <v>0.4</v>
      </c>
      <c r="L27" s="31">
        <v>0.5</v>
      </c>
      <c r="M27" s="34" t="s">
        <v>129</v>
      </c>
      <c r="N27" s="48" t="s">
        <v>253</v>
      </c>
      <c r="O27" s="48" t="s">
        <v>283</v>
      </c>
    </row>
    <row r="28" spans="1:16" ht="160.5" customHeight="1" x14ac:dyDescent="0.3">
      <c r="A28" s="83"/>
      <c r="B28" s="72"/>
      <c r="C28" s="76" t="s">
        <v>76</v>
      </c>
      <c r="D28" s="76" t="s">
        <v>76</v>
      </c>
      <c r="E28" s="69" t="s">
        <v>252</v>
      </c>
      <c r="F28" s="69"/>
      <c r="G28" s="21" t="s">
        <v>89</v>
      </c>
      <c r="H28" s="22">
        <v>43497</v>
      </c>
      <c r="I28" s="22">
        <v>43830</v>
      </c>
      <c r="J28" s="35">
        <v>0</v>
      </c>
      <c r="K28" s="54">
        <v>0</v>
      </c>
      <c r="L28" s="63">
        <v>0</v>
      </c>
      <c r="M28" s="34" t="s">
        <v>129</v>
      </c>
      <c r="N28" s="48" t="s">
        <v>253</v>
      </c>
      <c r="O28" s="48" t="s">
        <v>287</v>
      </c>
      <c r="P28" s="3"/>
    </row>
    <row r="29" spans="1:16" ht="210.75" customHeight="1" x14ac:dyDescent="0.3">
      <c r="A29" s="83"/>
      <c r="B29" s="72" t="s">
        <v>70</v>
      </c>
      <c r="C29" s="76" t="s">
        <v>77</v>
      </c>
      <c r="D29" s="76" t="s">
        <v>77</v>
      </c>
      <c r="E29" s="70" t="s">
        <v>178</v>
      </c>
      <c r="F29" s="70"/>
      <c r="G29" s="21" t="s">
        <v>68</v>
      </c>
      <c r="H29" s="22">
        <v>43497</v>
      </c>
      <c r="I29" s="22">
        <v>43830</v>
      </c>
      <c r="J29" s="35">
        <v>0</v>
      </c>
      <c r="K29" s="27">
        <v>1</v>
      </c>
      <c r="L29" s="27">
        <v>1</v>
      </c>
      <c r="M29" s="34" t="s">
        <v>133</v>
      </c>
      <c r="N29" s="48" t="s">
        <v>255</v>
      </c>
      <c r="O29" s="48" t="s">
        <v>255</v>
      </c>
    </row>
    <row r="30" spans="1:16" ht="207" customHeight="1" x14ac:dyDescent="0.3">
      <c r="A30" s="83"/>
      <c r="B30" s="72"/>
      <c r="C30" s="76" t="s">
        <v>78</v>
      </c>
      <c r="D30" s="76" t="s">
        <v>78</v>
      </c>
      <c r="E30" s="69" t="s">
        <v>256</v>
      </c>
      <c r="F30" s="69"/>
      <c r="G30" s="21" t="s">
        <v>90</v>
      </c>
      <c r="H30" s="22">
        <v>43497</v>
      </c>
      <c r="I30" s="22">
        <v>43830</v>
      </c>
      <c r="J30" s="35">
        <v>0.7</v>
      </c>
      <c r="K30" s="35">
        <v>0.7</v>
      </c>
      <c r="L30" s="27">
        <v>1</v>
      </c>
      <c r="M30" s="44" t="s">
        <v>257</v>
      </c>
      <c r="N30" s="48" t="s">
        <v>171</v>
      </c>
      <c r="O30" s="48" t="s">
        <v>288</v>
      </c>
    </row>
    <row r="31" spans="1:16" ht="108" customHeight="1" x14ac:dyDescent="0.3">
      <c r="A31" s="83"/>
      <c r="B31" s="72" t="s">
        <v>71</v>
      </c>
      <c r="C31" s="76" t="s">
        <v>79</v>
      </c>
      <c r="D31" s="76" t="s">
        <v>79</v>
      </c>
      <c r="E31" s="70" t="s">
        <v>179</v>
      </c>
      <c r="F31" s="70"/>
      <c r="G31" s="21" t="s">
        <v>68</v>
      </c>
      <c r="H31" s="22">
        <v>43497</v>
      </c>
      <c r="I31" s="22">
        <v>43830</v>
      </c>
      <c r="J31" s="35">
        <v>0</v>
      </c>
      <c r="K31" s="35">
        <v>0.5</v>
      </c>
      <c r="L31" s="27">
        <v>1</v>
      </c>
      <c r="M31" s="44" t="s">
        <v>137</v>
      </c>
      <c r="N31" s="48" t="s">
        <v>258</v>
      </c>
      <c r="O31" s="48" t="s">
        <v>289</v>
      </c>
    </row>
    <row r="32" spans="1:16" ht="52.5" customHeight="1" x14ac:dyDescent="0.3">
      <c r="A32" s="83"/>
      <c r="B32" s="72"/>
      <c r="C32" s="76" t="s">
        <v>80</v>
      </c>
      <c r="D32" s="76" t="s">
        <v>80</v>
      </c>
      <c r="E32" s="92" t="s">
        <v>157</v>
      </c>
      <c r="F32" s="93"/>
      <c r="G32" s="21" t="s">
        <v>68</v>
      </c>
      <c r="H32" s="22">
        <v>43497</v>
      </c>
      <c r="I32" s="22">
        <v>43830</v>
      </c>
      <c r="J32" s="35">
        <v>0.33</v>
      </c>
      <c r="K32" s="35">
        <v>0.67</v>
      </c>
      <c r="L32" s="27">
        <v>1</v>
      </c>
      <c r="M32" s="44" t="s">
        <v>140</v>
      </c>
      <c r="N32" s="48" t="s">
        <v>172</v>
      </c>
      <c r="O32" s="48" t="s">
        <v>290</v>
      </c>
    </row>
    <row r="33" spans="1:15" ht="77.25" customHeight="1" x14ac:dyDescent="0.3">
      <c r="A33" s="83"/>
      <c r="B33" s="72"/>
      <c r="C33" s="76" t="s">
        <v>81</v>
      </c>
      <c r="D33" s="76" t="s">
        <v>81</v>
      </c>
      <c r="E33" s="92" t="s">
        <v>226</v>
      </c>
      <c r="F33" s="93"/>
      <c r="G33" s="21" t="s">
        <v>89</v>
      </c>
      <c r="H33" s="22">
        <v>43497</v>
      </c>
      <c r="I33" s="22">
        <v>43830</v>
      </c>
      <c r="J33" s="35">
        <v>0.33</v>
      </c>
      <c r="K33" s="52">
        <v>0.67</v>
      </c>
      <c r="L33" s="27">
        <v>1</v>
      </c>
      <c r="M33" s="44" t="s">
        <v>138</v>
      </c>
      <c r="N33" s="48" t="s">
        <v>173</v>
      </c>
      <c r="O33" s="48" t="s">
        <v>291</v>
      </c>
    </row>
    <row r="34" spans="1:15" ht="168" customHeight="1" x14ac:dyDescent="0.3">
      <c r="A34" s="83"/>
      <c r="B34" s="72"/>
      <c r="C34" s="76" t="s">
        <v>82</v>
      </c>
      <c r="D34" s="76" t="s">
        <v>82</v>
      </c>
      <c r="E34" s="70" t="s">
        <v>259</v>
      </c>
      <c r="F34" s="70"/>
      <c r="G34" s="21" t="s">
        <v>89</v>
      </c>
      <c r="H34" s="22">
        <v>43497</v>
      </c>
      <c r="I34" s="22">
        <v>43830</v>
      </c>
      <c r="J34" s="35">
        <v>0</v>
      </c>
      <c r="K34" s="35">
        <v>0.67</v>
      </c>
      <c r="L34" s="27">
        <v>1</v>
      </c>
      <c r="M34" s="34" t="s">
        <v>158</v>
      </c>
      <c r="N34" s="48" t="s">
        <v>260</v>
      </c>
      <c r="O34" s="48" t="s">
        <v>292</v>
      </c>
    </row>
    <row r="35" spans="1:15" ht="86.25" customHeight="1" x14ac:dyDescent="0.3">
      <c r="A35" s="83"/>
      <c r="B35" s="72" t="s">
        <v>72</v>
      </c>
      <c r="C35" s="76" t="s">
        <v>83</v>
      </c>
      <c r="D35" s="76" t="s">
        <v>83</v>
      </c>
      <c r="E35" s="70" t="s">
        <v>180</v>
      </c>
      <c r="F35" s="70"/>
      <c r="G35" s="21" t="s">
        <v>68</v>
      </c>
      <c r="H35" s="22">
        <v>43497</v>
      </c>
      <c r="I35" s="22">
        <v>43830</v>
      </c>
      <c r="J35" s="35">
        <v>0</v>
      </c>
      <c r="K35" s="27">
        <v>1</v>
      </c>
      <c r="L35" s="27">
        <v>1</v>
      </c>
      <c r="M35" s="34" t="s">
        <v>159</v>
      </c>
      <c r="N35" s="48" t="s">
        <v>261</v>
      </c>
      <c r="O35" s="48" t="s">
        <v>261</v>
      </c>
    </row>
    <row r="36" spans="1:15" ht="101.25" customHeight="1" x14ac:dyDescent="0.3">
      <c r="A36" s="83"/>
      <c r="B36" s="72"/>
      <c r="C36" s="76" t="s">
        <v>84</v>
      </c>
      <c r="D36" s="76" t="s">
        <v>84</v>
      </c>
      <c r="E36" s="70" t="s">
        <v>262</v>
      </c>
      <c r="F36" s="70"/>
      <c r="G36" s="21" t="s">
        <v>68</v>
      </c>
      <c r="H36" s="22">
        <v>43497</v>
      </c>
      <c r="I36" s="22">
        <v>43830</v>
      </c>
      <c r="J36" s="35">
        <v>0</v>
      </c>
      <c r="K36" s="27">
        <v>1</v>
      </c>
      <c r="L36" s="27">
        <v>1</v>
      </c>
      <c r="M36" s="44" t="s">
        <v>141</v>
      </c>
      <c r="N36" s="48" t="s">
        <v>263</v>
      </c>
      <c r="O36" s="48" t="s">
        <v>222</v>
      </c>
    </row>
    <row r="37" spans="1:15" ht="71.25" customHeight="1" x14ac:dyDescent="0.3">
      <c r="A37" s="83"/>
      <c r="B37" s="72"/>
      <c r="C37" s="76" t="s">
        <v>85</v>
      </c>
      <c r="D37" s="76" t="s">
        <v>85</v>
      </c>
      <c r="E37" s="70" t="s">
        <v>262</v>
      </c>
      <c r="F37" s="70"/>
      <c r="G37" s="21" t="s">
        <v>64</v>
      </c>
      <c r="H37" s="22">
        <v>43497</v>
      </c>
      <c r="I37" s="22">
        <v>43830</v>
      </c>
      <c r="J37" s="35">
        <v>0</v>
      </c>
      <c r="K37" s="27">
        <v>1</v>
      </c>
      <c r="L37" s="27">
        <v>1</v>
      </c>
      <c r="M37" s="44" t="s">
        <v>160</v>
      </c>
      <c r="N37" s="48" t="s">
        <v>263</v>
      </c>
      <c r="O37" s="48" t="s">
        <v>263</v>
      </c>
    </row>
    <row r="38" spans="1:15" ht="220.5" customHeight="1" x14ac:dyDescent="0.3">
      <c r="A38" s="83"/>
      <c r="B38" s="72" t="s">
        <v>73</v>
      </c>
      <c r="C38" s="76" t="s">
        <v>86</v>
      </c>
      <c r="D38" s="76" t="s">
        <v>86</v>
      </c>
      <c r="E38" s="69" t="s">
        <v>264</v>
      </c>
      <c r="F38" s="69"/>
      <c r="G38" s="21" t="s">
        <v>91</v>
      </c>
      <c r="H38" s="22">
        <v>43497</v>
      </c>
      <c r="I38" s="22">
        <v>43830</v>
      </c>
      <c r="J38" s="35">
        <v>0.2</v>
      </c>
      <c r="K38" s="35">
        <v>0.4</v>
      </c>
      <c r="L38" s="27">
        <v>1</v>
      </c>
      <c r="M38" s="34" t="s">
        <v>161</v>
      </c>
      <c r="N38" s="48" t="s">
        <v>174</v>
      </c>
      <c r="O38" s="48" t="s">
        <v>254</v>
      </c>
    </row>
    <row r="39" spans="1:15" ht="66.75" customHeight="1" x14ac:dyDescent="0.3">
      <c r="A39" s="83"/>
      <c r="B39" s="72"/>
      <c r="C39" s="76" t="s">
        <v>87</v>
      </c>
      <c r="D39" s="76" t="s">
        <v>87</v>
      </c>
      <c r="E39" s="69" t="s">
        <v>224</v>
      </c>
      <c r="F39" s="69"/>
      <c r="G39" s="21" t="s">
        <v>68</v>
      </c>
      <c r="H39" s="22">
        <v>43497</v>
      </c>
      <c r="I39" s="22">
        <v>43830</v>
      </c>
      <c r="J39" s="35">
        <v>0.25</v>
      </c>
      <c r="K39" s="35">
        <v>0.75</v>
      </c>
      <c r="L39" s="27">
        <v>1</v>
      </c>
      <c r="M39" s="34" t="s">
        <v>162</v>
      </c>
      <c r="N39" s="48" t="s">
        <v>162</v>
      </c>
      <c r="O39" s="48" t="s">
        <v>162</v>
      </c>
    </row>
    <row r="40" spans="1:15" ht="100.5" customHeight="1" x14ac:dyDescent="0.3">
      <c r="A40" s="83"/>
      <c r="B40" s="25" t="s">
        <v>74</v>
      </c>
      <c r="C40" s="76" t="s">
        <v>88</v>
      </c>
      <c r="D40" s="76" t="s">
        <v>88</v>
      </c>
      <c r="E40" s="70" t="s">
        <v>237</v>
      </c>
      <c r="F40" s="70"/>
      <c r="G40" s="21" t="s">
        <v>68</v>
      </c>
      <c r="H40" s="22">
        <v>43497</v>
      </c>
      <c r="I40" s="22">
        <v>43830</v>
      </c>
      <c r="J40" s="35">
        <v>0.25</v>
      </c>
      <c r="K40" s="35">
        <v>0.75</v>
      </c>
      <c r="L40" s="27">
        <v>1</v>
      </c>
      <c r="M40" s="34" t="s">
        <v>142</v>
      </c>
      <c r="N40" s="48" t="s">
        <v>265</v>
      </c>
      <c r="O40" s="48" t="s">
        <v>266</v>
      </c>
    </row>
    <row r="41" spans="1:15" ht="120.75" customHeight="1" x14ac:dyDescent="0.3">
      <c r="A41" s="83" t="s">
        <v>19</v>
      </c>
      <c r="B41" s="72" t="s">
        <v>92</v>
      </c>
      <c r="C41" s="76" t="s">
        <v>136</v>
      </c>
      <c r="D41" s="76"/>
      <c r="E41" s="70" t="s">
        <v>128</v>
      </c>
      <c r="F41" s="70"/>
      <c r="G41" s="21" t="s">
        <v>105</v>
      </c>
      <c r="H41" s="22">
        <v>43497</v>
      </c>
      <c r="I41" s="22">
        <v>43830</v>
      </c>
      <c r="J41" s="35">
        <v>0.33</v>
      </c>
      <c r="K41" s="35">
        <v>0.67</v>
      </c>
      <c r="L41" s="27">
        <v>1</v>
      </c>
      <c r="M41" s="34" t="s">
        <v>125</v>
      </c>
      <c r="N41" s="48" t="s">
        <v>206</v>
      </c>
      <c r="O41" s="48" t="s">
        <v>293</v>
      </c>
    </row>
    <row r="42" spans="1:15" ht="197.25" customHeight="1" x14ac:dyDescent="0.3">
      <c r="A42" s="83"/>
      <c r="B42" s="72"/>
      <c r="C42" s="76" t="s">
        <v>97</v>
      </c>
      <c r="D42" s="76"/>
      <c r="E42" s="69" t="s">
        <v>175</v>
      </c>
      <c r="F42" s="69"/>
      <c r="G42" s="21" t="s">
        <v>106</v>
      </c>
      <c r="H42" s="22">
        <v>43497</v>
      </c>
      <c r="I42" s="22">
        <v>43830</v>
      </c>
      <c r="J42" s="35">
        <v>0.4</v>
      </c>
      <c r="K42" s="27">
        <v>1</v>
      </c>
      <c r="L42" s="27">
        <v>1</v>
      </c>
      <c r="M42" s="34" t="s">
        <v>126</v>
      </c>
      <c r="N42" s="48" t="s">
        <v>205</v>
      </c>
      <c r="O42" s="48" t="s">
        <v>267</v>
      </c>
    </row>
    <row r="43" spans="1:15" ht="54" customHeight="1" x14ac:dyDescent="0.3">
      <c r="A43" s="83"/>
      <c r="B43" s="72" t="s">
        <v>93</v>
      </c>
      <c r="C43" s="76" t="s">
        <v>98</v>
      </c>
      <c r="D43" s="76"/>
      <c r="E43" s="69" t="s">
        <v>294</v>
      </c>
      <c r="F43" s="69"/>
      <c r="G43" s="21" t="s">
        <v>20</v>
      </c>
      <c r="H43" s="22">
        <v>43497</v>
      </c>
      <c r="I43" s="22">
        <v>43830</v>
      </c>
      <c r="J43" s="35">
        <v>0.33</v>
      </c>
      <c r="K43" s="52">
        <v>0.67</v>
      </c>
      <c r="L43" s="65">
        <v>1</v>
      </c>
      <c r="M43" s="43" t="s">
        <v>268</v>
      </c>
      <c r="N43" s="48" t="s">
        <v>269</v>
      </c>
      <c r="O43" s="48" t="s">
        <v>297</v>
      </c>
    </row>
    <row r="44" spans="1:15" ht="87.75" customHeight="1" x14ac:dyDescent="0.3">
      <c r="A44" s="83"/>
      <c r="B44" s="72"/>
      <c r="C44" s="76" t="s">
        <v>99</v>
      </c>
      <c r="D44" s="76"/>
      <c r="E44" s="70" t="s">
        <v>237</v>
      </c>
      <c r="F44" s="70"/>
      <c r="G44" s="21" t="s">
        <v>20</v>
      </c>
      <c r="H44" s="22">
        <v>43497</v>
      </c>
      <c r="I44" s="22">
        <v>43830</v>
      </c>
      <c r="J44" s="35">
        <v>0.33</v>
      </c>
      <c r="K44" s="35">
        <v>0.67</v>
      </c>
      <c r="L44" s="66">
        <v>1</v>
      </c>
      <c r="M44" s="43" t="s">
        <v>163</v>
      </c>
      <c r="N44" s="48" t="s">
        <v>270</v>
      </c>
      <c r="O44" s="48" t="s">
        <v>295</v>
      </c>
    </row>
    <row r="45" spans="1:15" ht="68.25" customHeight="1" x14ac:dyDescent="0.3">
      <c r="A45" s="83"/>
      <c r="B45" s="72"/>
      <c r="C45" s="76" t="s">
        <v>100</v>
      </c>
      <c r="D45" s="76"/>
      <c r="E45" s="70" t="s">
        <v>271</v>
      </c>
      <c r="F45" s="70"/>
      <c r="G45" s="21" t="s">
        <v>20</v>
      </c>
      <c r="H45" s="22">
        <v>43497</v>
      </c>
      <c r="I45" s="22">
        <v>43830</v>
      </c>
      <c r="J45" s="35">
        <v>0.4</v>
      </c>
      <c r="K45" s="52">
        <v>0.8</v>
      </c>
      <c r="L45" s="65">
        <v>1</v>
      </c>
      <c r="M45" s="64" t="s">
        <v>143</v>
      </c>
      <c r="N45" s="49" t="s">
        <v>207</v>
      </c>
      <c r="O45" s="48" t="s">
        <v>296</v>
      </c>
    </row>
    <row r="46" spans="1:15" ht="84" customHeight="1" x14ac:dyDescent="0.3">
      <c r="A46" s="83"/>
      <c r="B46" s="25" t="s">
        <v>94</v>
      </c>
      <c r="C46" s="76" t="s">
        <v>101</v>
      </c>
      <c r="D46" s="76"/>
      <c r="E46" s="69" t="s">
        <v>272</v>
      </c>
      <c r="F46" s="69"/>
      <c r="G46" s="21" t="s">
        <v>107</v>
      </c>
      <c r="H46" s="22">
        <v>43497</v>
      </c>
      <c r="I46" s="22">
        <v>43830</v>
      </c>
      <c r="J46" s="35">
        <v>0.2</v>
      </c>
      <c r="K46" s="27">
        <v>1</v>
      </c>
      <c r="L46" s="27">
        <v>1</v>
      </c>
      <c r="M46" s="45" t="s">
        <v>164</v>
      </c>
      <c r="N46" s="49" t="s">
        <v>273</v>
      </c>
      <c r="O46" s="48" t="s">
        <v>267</v>
      </c>
    </row>
    <row r="47" spans="1:15" ht="285.75" customHeight="1" x14ac:dyDescent="0.3">
      <c r="A47" s="83"/>
      <c r="B47" s="25" t="s">
        <v>95</v>
      </c>
      <c r="C47" s="76" t="s">
        <v>102</v>
      </c>
      <c r="D47" s="76"/>
      <c r="E47" s="70" t="s">
        <v>231</v>
      </c>
      <c r="F47" s="70"/>
      <c r="G47" s="21" t="s">
        <v>108</v>
      </c>
      <c r="H47" s="22">
        <v>43497</v>
      </c>
      <c r="I47" s="22">
        <v>43830</v>
      </c>
      <c r="J47" s="35">
        <v>0.33</v>
      </c>
      <c r="K47" s="35">
        <v>0.67</v>
      </c>
      <c r="L47" s="27">
        <v>1</v>
      </c>
      <c r="M47" s="34" t="s">
        <v>127</v>
      </c>
      <c r="N47" s="36" t="s">
        <v>127</v>
      </c>
      <c r="O47" s="48" t="s">
        <v>298</v>
      </c>
    </row>
    <row r="48" spans="1:15" ht="159" customHeight="1" x14ac:dyDescent="0.3">
      <c r="A48" s="83"/>
      <c r="B48" s="73" t="s">
        <v>96</v>
      </c>
      <c r="C48" s="76" t="s">
        <v>103</v>
      </c>
      <c r="D48" s="76"/>
      <c r="E48" s="69" t="s">
        <v>225</v>
      </c>
      <c r="F48" s="69"/>
      <c r="G48" s="21" t="s">
        <v>20</v>
      </c>
      <c r="H48" s="22">
        <v>43497</v>
      </c>
      <c r="I48" s="22">
        <v>43830</v>
      </c>
      <c r="J48" s="35">
        <v>0.33</v>
      </c>
      <c r="K48" s="35">
        <v>0.67</v>
      </c>
      <c r="L48" s="66">
        <v>1</v>
      </c>
      <c r="M48" s="34" t="s">
        <v>144</v>
      </c>
      <c r="N48" s="55" t="s">
        <v>181</v>
      </c>
      <c r="O48" s="55" t="s">
        <v>299</v>
      </c>
    </row>
    <row r="49" spans="1:15" ht="50.25" customHeight="1" x14ac:dyDescent="0.3">
      <c r="A49" s="83"/>
      <c r="B49" s="75"/>
      <c r="C49" s="76" t="s">
        <v>104</v>
      </c>
      <c r="D49" s="76"/>
      <c r="E49" s="70" t="s">
        <v>155</v>
      </c>
      <c r="F49" s="70"/>
      <c r="G49" s="21" t="s">
        <v>20</v>
      </c>
      <c r="H49" s="22">
        <v>43497</v>
      </c>
      <c r="I49" s="22">
        <v>43830</v>
      </c>
      <c r="J49" s="35">
        <v>0.33</v>
      </c>
      <c r="K49" s="35">
        <v>0.67</v>
      </c>
      <c r="L49" s="66">
        <v>1</v>
      </c>
      <c r="M49" s="34" t="s">
        <v>145</v>
      </c>
      <c r="N49" s="36" t="s">
        <v>145</v>
      </c>
      <c r="O49" s="55" t="s">
        <v>145</v>
      </c>
    </row>
    <row r="50" spans="1:15" ht="50.25" customHeight="1" x14ac:dyDescent="0.3">
      <c r="A50" s="77" t="s">
        <v>21</v>
      </c>
      <c r="B50" s="25" t="s">
        <v>109</v>
      </c>
      <c r="C50" s="76" t="s">
        <v>113</v>
      </c>
      <c r="D50" s="76"/>
      <c r="E50" s="80" t="s">
        <v>134</v>
      </c>
      <c r="F50" s="81"/>
      <c r="G50" s="21" t="s">
        <v>121</v>
      </c>
      <c r="H50" s="22">
        <v>43497</v>
      </c>
      <c r="I50" s="22">
        <v>43554</v>
      </c>
      <c r="J50" s="27">
        <v>1</v>
      </c>
      <c r="K50" s="27">
        <v>1</v>
      </c>
      <c r="L50" s="27">
        <v>1</v>
      </c>
      <c r="M50" s="24" t="s">
        <v>124</v>
      </c>
      <c r="N50" s="56" t="s">
        <v>182</v>
      </c>
      <c r="O50" s="56" t="s">
        <v>182</v>
      </c>
    </row>
    <row r="51" spans="1:15" ht="50.25" customHeight="1" x14ac:dyDescent="0.3">
      <c r="A51" s="78"/>
      <c r="B51" s="72" t="s">
        <v>110</v>
      </c>
      <c r="C51" s="76" t="s">
        <v>114</v>
      </c>
      <c r="D51" s="76"/>
      <c r="E51" s="70" t="s">
        <v>184</v>
      </c>
      <c r="F51" s="70"/>
      <c r="G51" s="21" t="s">
        <v>22</v>
      </c>
      <c r="H51" s="22">
        <v>43556</v>
      </c>
      <c r="I51" s="22">
        <v>43570</v>
      </c>
      <c r="J51" s="31">
        <v>0</v>
      </c>
      <c r="K51" s="27">
        <v>1</v>
      </c>
      <c r="L51" s="27">
        <v>1</v>
      </c>
      <c r="M51" s="42" t="s">
        <v>165</v>
      </c>
      <c r="N51" s="58" t="s">
        <v>208</v>
      </c>
      <c r="O51" s="56" t="s">
        <v>230</v>
      </c>
    </row>
    <row r="52" spans="1:15" ht="107.25" customHeight="1" x14ac:dyDescent="0.3">
      <c r="A52" s="78"/>
      <c r="B52" s="72"/>
      <c r="C52" s="76" t="s">
        <v>115</v>
      </c>
      <c r="D52" s="76"/>
      <c r="E52" s="70" t="s">
        <v>183</v>
      </c>
      <c r="F52" s="70"/>
      <c r="G52" s="21" t="s">
        <v>121</v>
      </c>
      <c r="H52" s="22">
        <v>43570</v>
      </c>
      <c r="I52" s="22">
        <v>43585</v>
      </c>
      <c r="J52" s="31">
        <v>0</v>
      </c>
      <c r="K52" s="27">
        <v>1</v>
      </c>
      <c r="L52" s="27">
        <v>1</v>
      </c>
      <c r="M52" s="42" t="s">
        <v>165</v>
      </c>
      <c r="N52" s="58" t="s">
        <v>185</v>
      </c>
      <c r="O52" s="56" t="s">
        <v>230</v>
      </c>
    </row>
    <row r="53" spans="1:15" ht="75.75" customHeight="1" x14ac:dyDescent="0.3">
      <c r="A53" s="78"/>
      <c r="B53" s="73" t="s">
        <v>111</v>
      </c>
      <c r="C53" s="76" t="s">
        <v>116</v>
      </c>
      <c r="D53" s="76"/>
      <c r="E53" s="80" t="s">
        <v>238</v>
      </c>
      <c r="F53" s="81"/>
      <c r="G53" s="21" t="s">
        <v>23</v>
      </c>
      <c r="H53" s="22">
        <v>43525</v>
      </c>
      <c r="I53" s="22">
        <v>43830</v>
      </c>
      <c r="J53" s="27">
        <v>1</v>
      </c>
      <c r="K53" s="27">
        <v>1</v>
      </c>
      <c r="L53" s="27">
        <v>1</v>
      </c>
      <c r="M53" s="24" t="s">
        <v>124</v>
      </c>
      <c r="N53" s="56" t="s">
        <v>210</v>
      </c>
      <c r="O53" s="56" t="s">
        <v>239</v>
      </c>
    </row>
    <row r="54" spans="1:15" ht="84" customHeight="1" x14ac:dyDescent="0.3">
      <c r="A54" s="78"/>
      <c r="B54" s="74"/>
      <c r="C54" s="76" t="s">
        <v>117</v>
      </c>
      <c r="D54" s="76"/>
      <c r="E54" s="70" t="s">
        <v>240</v>
      </c>
      <c r="F54" s="70"/>
      <c r="G54" s="21" t="s">
        <v>122</v>
      </c>
      <c r="H54" s="22">
        <v>43586</v>
      </c>
      <c r="I54" s="22">
        <v>43646</v>
      </c>
      <c r="J54" s="23" t="s">
        <v>135</v>
      </c>
      <c r="K54" s="27">
        <v>1</v>
      </c>
      <c r="L54" s="27">
        <v>1</v>
      </c>
      <c r="M54" s="34" t="s">
        <v>211</v>
      </c>
      <c r="N54" s="46" t="s">
        <v>209</v>
      </c>
      <c r="O54" s="56" t="s">
        <v>241</v>
      </c>
    </row>
    <row r="55" spans="1:15" ht="69.75" customHeight="1" x14ac:dyDescent="0.3">
      <c r="A55" s="78"/>
      <c r="B55" s="74"/>
      <c r="C55" s="76" t="s">
        <v>118</v>
      </c>
      <c r="D55" s="76"/>
      <c r="E55" s="70" t="s">
        <v>242</v>
      </c>
      <c r="F55" s="70"/>
      <c r="G55" s="21" t="s">
        <v>122</v>
      </c>
      <c r="H55" s="22">
        <v>43647</v>
      </c>
      <c r="I55" s="22">
        <v>43738</v>
      </c>
      <c r="J55" s="23" t="s">
        <v>135</v>
      </c>
      <c r="K55" s="35">
        <v>0.4</v>
      </c>
      <c r="L55" s="27">
        <v>1</v>
      </c>
      <c r="M55" s="34" t="s">
        <v>211</v>
      </c>
      <c r="N55" s="46" t="s">
        <v>212</v>
      </c>
      <c r="O55" s="55" t="s">
        <v>300</v>
      </c>
    </row>
    <row r="56" spans="1:15" ht="88.5" customHeight="1" x14ac:dyDescent="0.3">
      <c r="A56" s="78"/>
      <c r="B56" s="75"/>
      <c r="C56" s="76" t="s">
        <v>119</v>
      </c>
      <c r="D56" s="76"/>
      <c r="E56" s="70" t="s">
        <v>243</v>
      </c>
      <c r="F56" s="70"/>
      <c r="G56" s="21" t="s">
        <v>121</v>
      </c>
      <c r="H56" s="22">
        <v>43739</v>
      </c>
      <c r="I56" s="22">
        <v>43768</v>
      </c>
      <c r="J56" s="23" t="s">
        <v>135</v>
      </c>
      <c r="K56" s="50" t="s">
        <v>135</v>
      </c>
      <c r="L56" s="27">
        <v>1</v>
      </c>
      <c r="M56" s="34" t="s">
        <v>132</v>
      </c>
      <c r="N56" s="46" t="s">
        <v>132</v>
      </c>
      <c r="O56" s="55" t="s">
        <v>229</v>
      </c>
    </row>
    <row r="57" spans="1:15" ht="151.5" customHeight="1" x14ac:dyDescent="0.3">
      <c r="A57" s="79"/>
      <c r="B57" s="25" t="s">
        <v>112</v>
      </c>
      <c r="C57" s="76" t="s">
        <v>120</v>
      </c>
      <c r="D57" s="76"/>
      <c r="E57" s="70" t="s">
        <v>244</v>
      </c>
      <c r="F57" s="70"/>
      <c r="G57" s="21" t="s">
        <v>22</v>
      </c>
      <c r="H57" s="22">
        <v>43770</v>
      </c>
      <c r="I57" s="22">
        <v>43799</v>
      </c>
      <c r="J57" s="23" t="s">
        <v>135</v>
      </c>
      <c r="K57" s="23" t="s">
        <v>135</v>
      </c>
      <c r="L57" s="27">
        <v>1</v>
      </c>
      <c r="M57" s="34" t="s">
        <v>132</v>
      </c>
      <c r="N57" s="36" t="s">
        <v>132</v>
      </c>
      <c r="O57" s="55" t="s">
        <v>301</v>
      </c>
    </row>
    <row r="58" spans="1:15" ht="18.75" x14ac:dyDescent="0.3">
      <c r="A58" s="82" t="s">
        <v>13</v>
      </c>
      <c r="B58" s="82"/>
      <c r="C58" s="82"/>
      <c r="D58" s="82"/>
      <c r="E58" s="82"/>
      <c r="F58" s="82"/>
      <c r="G58" s="82"/>
      <c r="H58" s="82"/>
      <c r="I58" s="82"/>
      <c r="J58" s="18">
        <f>SUM(J8:J57)/24</f>
        <v>0.54972222222222233</v>
      </c>
      <c r="K58" s="18">
        <f>SUM(K8:K57)/45</f>
        <v>0.70622222222222231</v>
      </c>
      <c r="L58" s="61">
        <f>AVERAGE(L8:L57)</f>
        <v>0.96938775510204078</v>
      </c>
      <c r="M58" s="19"/>
    </row>
    <row r="59" spans="1:15" ht="18.75" x14ac:dyDescent="0.3">
      <c r="A59" s="7"/>
      <c r="B59" s="7"/>
      <c r="C59" s="7"/>
      <c r="D59" s="7"/>
      <c r="E59" s="7"/>
      <c r="F59" s="7"/>
      <c r="G59" s="7"/>
      <c r="H59" s="7"/>
      <c r="I59" s="7"/>
      <c r="J59" s="5"/>
      <c r="K59" s="6"/>
      <c r="L59" s="6"/>
    </row>
    <row r="60" spans="1:15" ht="18.75" x14ac:dyDescent="0.3">
      <c r="A60" s="8"/>
      <c r="B60" s="96" t="s">
        <v>24</v>
      </c>
      <c r="C60" s="97"/>
      <c r="D60" s="97"/>
      <c r="E60" s="97"/>
      <c r="F60" s="7"/>
      <c r="G60" s="7"/>
      <c r="H60" s="7"/>
      <c r="I60" s="7"/>
      <c r="J60" s="5"/>
      <c r="K60" s="6"/>
      <c r="L60" s="6"/>
    </row>
    <row r="61" spans="1:15" ht="18.75" x14ac:dyDescent="0.3">
      <c r="A61" s="9"/>
      <c r="B61" s="96" t="s">
        <v>25</v>
      </c>
      <c r="C61" s="97"/>
      <c r="D61" s="97"/>
      <c r="E61" s="97"/>
      <c r="F61" s="7"/>
      <c r="G61" s="7"/>
      <c r="H61" s="7"/>
      <c r="I61" s="7"/>
      <c r="J61" s="5"/>
      <c r="K61" s="6"/>
      <c r="L61" s="6"/>
    </row>
    <row r="62" spans="1:15" ht="18.75" x14ac:dyDescent="0.3">
      <c r="A62" s="10"/>
      <c r="B62" s="96" t="s">
        <v>26</v>
      </c>
      <c r="C62" s="97"/>
      <c r="D62" s="97"/>
      <c r="E62" s="97"/>
      <c r="F62" s="7"/>
      <c r="G62" s="7"/>
      <c r="H62" s="7"/>
      <c r="I62" s="7"/>
      <c r="J62" s="5"/>
      <c r="K62" s="6"/>
      <c r="L62" s="6"/>
    </row>
    <row r="63" spans="1:15" ht="18.75" x14ac:dyDescent="0.3">
      <c r="A63" s="7"/>
      <c r="B63" s="7"/>
      <c r="C63" s="7"/>
      <c r="D63" s="7"/>
      <c r="E63" s="7"/>
      <c r="F63" s="7"/>
      <c r="G63" s="7"/>
      <c r="H63" s="7"/>
      <c r="I63" s="7"/>
      <c r="J63" s="5"/>
      <c r="K63" s="6"/>
      <c r="L63" s="6"/>
    </row>
    <row r="64" spans="1:15" ht="18.75" customHeight="1" x14ac:dyDescent="0.3">
      <c r="A64" s="71" t="s">
        <v>167</v>
      </c>
      <c r="B64" s="71"/>
      <c r="C64" s="71"/>
      <c r="D64" s="71"/>
      <c r="E64" s="71"/>
      <c r="F64" s="71"/>
      <c r="G64" s="71"/>
      <c r="H64" s="71"/>
      <c r="I64" s="71"/>
      <c r="J64" s="71"/>
      <c r="K64" s="71"/>
      <c r="L64" s="71"/>
      <c r="M64" s="71"/>
      <c r="N64" s="71"/>
      <c r="O64" s="71"/>
    </row>
    <row r="65" spans="1:15" ht="18.75" customHeight="1" x14ac:dyDescent="0.3">
      <c r="A65" s="71"/>
      <c r="B65" s="71"/>
      <c r="C65" s="71"/>
      <c r="D65" s="71"/>
      <c r="E65" s="71"/>
      <c r="F65" s="71"/>
      <c r="G65" s="71"/>
      <c r="H65" s="71"/>
      <c r="I65" s="71"/>
      <c r="J65" s="71"/>
      <c r="K65" s="71"/>
      <c r="L65" s="71"/>
      <c r="M65" s="71"/>
      <c r="N65" s="71"/>
      <c r="O65" s="71"/>
    </row>
    <row r="66" spans="1:15" ht="47.25" customHeight="1" x14ac:dyDescent="0.3">
      <c r="A66" s="71"/>
      <c r="B66" s="71"/>
      <c r="C66" s="71"/>
      <c r="D66" s="71"/>
      <c r="E66" s="71"/>
      <c r="F66" s="71"/>
      <c r="G66" s="71"/>
      <c r="H66" s="71"/>
      <c r="I66" s="71"/>
      <c r="J66" s="71"/>
      <c r="K66" s="71"/>
      <c r="L66" s="71"/>
      <c r="M66" s="71"/>
      <c r="N66" s="71"/>
      <c r="O66" s="71"/>
    </row>
    <row r="67" spans="1:15" ht="7.5" hidden="1" customHeight="1" x14ac:dyDescent="0.3">
      <c r="A67" s="71"/>
      <c r="B67" s="71"/>
      <c r="C67" s="71"/>
      <c r="D67" s="71"/>
      <c r="E67" s="71"/>
      <c r="F67" s="71"/>
      <c r="G67" s="71"/>
      <c r="H67" s="71"/>
      <c r="I67" s="71"/>
      <c r="J67" s="71"/>
      <c r="K67" s="71"/>
      <c r="L67" s="71"/>
      <c r="M67" s="71"/>
      <c r="N67" s="71"/>
      <c r="O67" s="71"/>
    </row>
    <row r="68" spans="1:15" ht="16.5" hidden="1" customHeight="1" x14ac:dyDescent="0.3">
      <c r="A68" s="71"/>
      <c r="B68" s="71"/>
      <c r="C68" s="71"/>
      <c r="D68" s="71"/>
      <c r="E68" s="71"/>
      <c r="F68" s="71"/>
      <c r="G68" s="71"/>
      <c r="H68" s="71"/>
      <c r="I68" s="71"/>
      <c r="J68" s="71"/>
      <c r="K68" s="71"/>
      <c r="L68" s="71"/>
      <c r="M68" s="71"/>
      <c r="N68" s="71"/>
      <c r="O68" s="71"/>
    </row>
    <row r="69" spans="1:15" x14ac:dyDescent="0.3">
      <c r="A69" s="1" t="s">
        <v>166</v>
      </c>
    </row>
    <row r="70" spans="1:15" x14ac:dyDescent="0.3">
      <c r="A70" s="1" t="s">
        <v>216</v>
      </c>
    </row>
  </sheetData>
  <mergeCells count="132">
    <mergeCell ref="C1:F1"/>
    <mergeCell ref="C2:F2"/>
    <mergeCell ref="C3:F3"/>
    <mergeCell ref="A5:M5"/>
    <mergeCell ref="C7:D7"/>
    <mergeCell ref="C8:D8"/>
    <mergeCell ref="C9:D9"/>
    <mergeCell ref="C10:D10"/>
    <mergeCell ref="C11:D11"/>
    <mergeCell ref="E7:F7"/>
    <mergeCell ref="E9:F9"/>
    <mergeCell ref="E10:F10"/>
    <mergeCell ref="E11:F11"/>
    <mergeCell ref="A6:G6"/>
    <mergeCell ref="H6:J6"/>
    <mergeCell ref="E8:F8"/>
    <mergeCell ref="A8:A12"/>
    <mergeCell ref="C12:D12"/>
    <mergeCell ref="E12:F12"/>
    <mergeCell ref="C13:D13"/>
    <mergeCell ref="E14:F14"/>
    <mergeCell ref="C14:D14"/>
    <mergeCell ref="C17:D17"/>
    <mergeCell ref="C18:D18"/>
    <mergeCell ref="C19:D19"/>
    <mergeCell ref="E15:F15"/>
    <mergeCell ref="E16:F16"/>
    <mergeCell ref="E17:F17"/>
    <mergeCell ref="E18:F18"/>
    <mergeCell ref="E13:F13"/>
    <mergeCell ref="B61:E61"/>
    <mergeCell ref="B62:E62"/>
    <mergeCell ref="B35:B37"/>
    <mergeCell ref="B38:B39"/>
    <mergeCell ref="B48:B49"/>
    <mergeCell ref="C42:D42"/>
    <mergeCell ref="C43:D43"/>
    <mergeCell ref="C44:D44"/>
    <mergeCell ref="C45:D45"/>
    <mergeCell ref="E35:F35"/>
    <mergeCell ref="B43:B45"/>
    <mergeCell ref="C46:D46"/>
    <mergeCell ref="C47:D47"/>
    <mergeCell ref="C48:D48"/>
    <mergeCell ref="C49:D49"/>
    <mergeCell ref="E43:F43"/>
    <mergeCell ref="E44:F44"/>
    <mergeCell ref="E45:F45"/>
    <mergeCell ref="E46:F46"/>
    <mergeCell ref="E47:F47"/>
    <mergeCell ref="C37:D37"/>
    <mergeCell ref="E37:F37"/>
    <mergeCell ref="C38:D38"/>
    <mergeCell ref="B41:B42"/>
    <mergeCell ref="E41:F41"/>
    <mergeCell ref="E42:F42"/>
    <mergeCell ref="C39:D39"/>
    <mergeCell ref="C40:D40"/>
    <mergeCell ref="E30:F30"/>
    <mergeCell ref="C54:D54"/>
    <mergeCell ref="B60:E60"/>
    <mergeCell ref="C31:D31"/>
    <mergeCell ref="E31:F31"/>
    <mergeCell ref="E34:F34"/>
    <mergeCell ref="C36:D36"/>
    <mergeCell ref="E36:F36"/>
    <mergeCell ref="B14:B17"/>
    <mergeCell ref="B18:B20"/>
    <mergeCell ref="B21:B23"/>
    <mergeCell ref="B24:B26"/>
    <mergeCell ref="B29:B30"/>
    <mergeCell ref="B31:B34"/>
    <mergeCell ref="C34:D34"/>
    <mergeCell ref="C35:D35"/>
    <mergeCell ref="C21:D21"/>
    <mergeCell ref="E20:F20"/>
    <mergeCell ref="E21:F21"/>
    <mergeCell ref="E19:F19"/>
    <mergeCell ref="C15:D15"/>
    <mergeCell ref="C16:D16"/>
    <mergeCell ref="E26:F26"/>
    <mergeCell ref="C26:D26"/>
    <mergeCell ref="C29:D29"/>
    <mergeCell ref="C22:D22"/>
    <mergeCell ref="A27:A40"/>
    <mergeCell ref="C23:D23"/>
    <mergeCell ref="C24:D24"/>
    <mergeCell ref="C25:D25"/>
    <mergeCell ref="E22:F22"/>
    <mergeCell ref="E23:F23"/>
    <mergeCell ref="E24:F24"/>
    <mergeCell ref="E25:F25"/>
    <mergeCell ref="E38:F38"/>
    <mergeCell ref="C32:D32"/>
    <mergeCell ref="C33:D33"/>
    <mergeCell ref="B27:B28"/>
    <mergeCell ref="E29:F29"/>
    <mergeCell ref="E33:F33"/>
    <mergeCell ref="E32:F32"/>
    <mergeCell ref="E39:F39"/>
    <mergeCell ref="E40:F40"/>
    <mergeCell ref="C27:D27"/>
    <mergeCell ref="E27:F27"/>
    <mergeCell ref="C28:D28"/>
    <mergeCell ref="E28:F28"/>
    <mergeCell ref="C30:D30"/>
    <mergeCell ref="A14:A26"/>
    <mergeCell ref="C20:D20"/>
    <mergeCell ref="E48:F48"/>
    <mergeCell ref="E49:F49"/>
    <mergeCell ref="A64:O68"/>
    <mergeCell ref="B51:B52"/>
    <mergeCell ref="B53:B56"/>
    <mergeCell ref="C50:D50"/>
    <mergeCell ref="C51:D51"/>
    <mergeCell ref="C52:D52"/>
    <mergeCell ref="C53:D53"/>
    <mergeCell ref="A50:A57"/>
    <mergeCell ref="E50:F50"/>
    <mergeCell ref="E51:F51"/>
    <mergeCell ref="E52:F52"/>
    <mergeCell ref="E53:F53"/>
    <mergeCell ref="C55:D55"/>
    <mergeCell ref="E56:F56"/>
    <mergeCell ref="C57:D57"/>
    <mergeCell ref="E57:F57"/>
    <mergeCell ref="C56:D56"/>
    <mergeCell ref="E55:F55"/>
    <mergeCell ref="A58:I58"/>
    <mergeCell ref="A41:A49"/>
    <mergeCell ref="C41:D41"/>
    <mergeCell ref="E54:F54"/>
  </mergeCells>
  <printOptions horizontalCentered="1" verticalCentered="1"/>
  <pageMargins left="0.19685039370078741" right="0.19685039370078741" top="0.19685039370078741" bottom="0.39370078740157483" header="0" footer="0"/>
  <pageSetup scale="49" orientation="landscape" horizontalDpi="4294967294" verticalDpi="4294967294" r:id="rId1"/>
  <rowBreaks count="4" manualBreakCount="4">
    <brk id="12" max="12" man="1"/>
    <brk id="18" max="12" man="1"/>
    <brk id="26" max="16383" man="1"/>
    <brk id="4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jvillalbam</cp:lastModifiedBy>
  <cp:lastPrinted>2018-05-16T00:00:46Z</cp:lastPrinted>
  <dcterms:created xsi:type="dcterms:W3CDTF">2017-05-09T19:38:46Z</dcterms:created>
  <dcterms:modified xsi:type="dcterms:W3CDTF">2020-01-17T20:14:37Z</dcterms:modified>
</cp:coreProperties>
</file>