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Julian Guzman\ERU\ERU\Plan de Accion\"/>
    </mc:Choice>
  </mc:AlternateContent>
  <xr:revisionPtr revIDLastSave="0" documentId="8_{15AC5F6C-0818-42DA-B607-2BCDA00E773C}"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Hoja1!$B$1:$T$54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1" i="1" l="1"/>
  <c r="R50" i="1"/>
  <c r="R43" i="1"/>
  <c r="R42" i="1"/>
  <c r="R35" i="1"/>
  <c r="R34" i="1"/>
  <c r="R33" i="1"/>
  <c r="R27" i="1"/>
  <c r="R25" i="1"/>
  <c r="R24" i="1"/>
  <c r="R19" i="1"/>
  <c r="R18" i="1"/>
  <c r="R17" i="1"/>
  <c r="R12" i="1"/>
  <c r="R9" i="1"/>
  <c r="R3" i="1"/>
  <c r="R2" i="1"/>
  <c r="R53" i="1"/>
  <c r="R48" i="1"/>
  <c r="R44" i="1"/>
  <c r="R41" i="1"/>
  <c r="R28" i="1"/>
  <c r="R5" i="1"/>
  <c r="R6" i="1"/>
  <c r="R10" i="1"/>
  <c r="R16" i="1"/>
  <c r="R20" i="1"/>
  <c r="R21" i="1"/>
  <c r="R22" i="1"/>
  <c r="R26" i="1"/>
  <c r="R32" i="1"/>
  <c r="R36" i="1"/>
  <c r="R37" i="1"/>
  <c r="R38" i="1"/>
  <c r="R40" i="1"/>
  <c r="R52" i="1"/>
  <c r="R54" i="1"/>
  <c r="R8" i="1" l="1"/>
  <c r="R4" i="1"/>
  <c r="R11" i="1"/>
  <c r="R39" i="1"/>
  <c r="R23" i="1"/>
  <c r="R31" i="1"/>
  <c r="R30" i="1"/>
  <c r="R29" i="1"/>
  <c r="R49" i="1"/>
  <c r="R47" i="1"/>
  <c r="R15" i="1"/>
  <c r="R46" i="1"/>
  <c r="R14" i="1"/>
  <c r="R45" i="1"/>
  <c r="R13" i="1"/>
  <c r="R7" i="1"/>
</calcChain>
</file>

<file path=xl/sharedStrings.xml><?xml version="1.0" encoding="utf-8"?>
<sst xmlns="http://schemas.openxmlformats.org/spreadsheetml/2006/main" count="813" uniqueCount="355">
  <si>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</si>
  <si>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</si>
  <si>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</si>
  <si>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</si>
  <si>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</si>
  <si>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</si>
  <si>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</si>
  <si>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</si>
  <si>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</si>
  <si>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</si>
  <si>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</si>
  <si>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</si>
  <si>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</si>
  <si>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</si>
  <si>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Descripción del Avance</t>
  </si>
  <si>
    <t>3. GESTIÓN EFECTIVA Y ÁGIL</t>
  </si>
  <si>
    <t>GE03 DESARROLLAR PROCESOS EFICIENTES (INTERNOS)</t>
  </si>
  <si>
    <t>GE0301 REDISEÑAR LOS PROCESOS CRÍTICOS DEL NEGOCIO</t>
  </si>
  <si>
    <t>16. PAZ, JUSTICIA E INSTITUCIONES SÓLIDAS</t>
  </si>
  <si>
    <t xml:space="preserve">META PDD OPERACIÓN
</t>
  </si>
  <si>
    <t>REALIZAR EL 100 % LOS SERVICIOS PROFESIONALES ASOCIADOS AL APOYO A LA GESTIÓN DE LA EMPRESA.</t>
  </si>
  <si>
    <t>GESTION CONTRACTUAL</t>
  </si>
  <si>
    <t>Gestión con valores para resultados</t>
  </si>
  <si>
    <t>Fortalecimiento Institucional y Simplificación de Procesos</t>
  </si>
  <si>
    <t>Actualizar y socializar todos los documentos del Sistema de Gestión de Calidad que se requieran en el marco de la actualización e implementación del manual de contratación de la Empresa.</t>
  </si>
  <si>
    <t>DOCUMENTO ACTUALIZADO</t>
  </si>
  <si>
    <t>Socialización del manual actualizado y la documentación derivada</t>
  </si>
  <si>
    <t>30-09-2023</t>
  </si>
  <si>
    <t>DIRECCIÓN DE GESTIÓN CONTRACTUAL</t>
  </si>
  <si>
    <t xml:space="preserve">De acuerdo con el plan de trabajo estructurado para el primer trimestre se estableció la actualización de manera simultánea de los Documentos que apoyan la gran parte de la contratación en el marco de la actualización del Manual definidos como 3 procedimientos generales y 3 formatos principales.
Procedimientos: 
Invitación Pública
Invitación Privada
Contratación Directa diferente a prestación de servicios personales, 
Formatos: 
Análisis preliminar Invitación Pública
Análisis preliminar Invitación Pública
Análisis preliminar contratación Directa 
el 50% correspondiente al mes de febrero equivale a la elaboración de los docucumentos en mesas de trabajo  y están siendo objeto de aportes por el área técnica. se estima publicar la totalidad de lo programado a corte de 31 de marzo para cumplir el 100% 
Teniendo en cuenta la construcción de los instrumentos que apoyan la Gestión Contractual y los aportes realizados de las diferentes áreas se estableció una Guía General de Gestión contractual que consolida toda la información requerida. Se proyecta presentar a SPAP el 14 de abril con el fin de cumplir con la publicación antes del 30 de abril. 
En la presente vigencia la guía proyectada se encuentra  en revisión y aportes para aprobación de Gerencia General, no se encuentra aún publicada en SIG.
En la vigencia de mayo  la guía proyectada se encuentra  en revisión y aportes para aprobación de Gerencia General, no se encuentra aún publicada en SIG, se solicito ampliación del plazo de presnetación para el 30 de junio.
Para el mes de julio se realizó la revisión de la Guía de tramite precontractual y sus anexos, la cual ya fue aprobada en contenido, se están ajustando las actividades en flujogramas para su publicación y socialización.
Para el mes de agosto se realizó la validación por parte de Gerencia General de la Guía de tramite precontractual y sus anexos, la cual ya fue aprobada en contenido, se están ajustando las actividades en flujogramas para su publicación y socialización.
Para el mes de septiembre se realizó el envío de la Guía de tramite precontractual y sus anexos a la Subgerencia de planeación para revisión y proceder con su publicación.
En el marco del cumplimiento de la actividad del plan de acción planteada se adelantó la publicación de:
GI-55 Guía sobre la etapa precontractual, las modalidades de selección de contratistas y vinculación de colaboradores empresariales de la Empresa
GI-56 Guía para análisis del sector
</t>
  </si>
  <si>
    <t>GE05 DESARROLLAR PROGRAMA DE EFICIENCIA DEL GASTO DE FUNCIONAMIENTO</t>
  </si>
  <si>
    <t>GE0502 ABASTECIMIENTO ESTRATÉGICO</t>
  </si>
  <si>
    <t>Direccionamiento Estratégico y Planeación</t>
  </si>
  <si>
    <t>Compras y Contratación Pública</t>
  </si>
  <si>
    <t>Seguimiento a la implementación abastecimiento estratégico por categorías técnicas y no técnicas.</t>
  </si>
  <si>
    <t>1 MODELO DE ABASTECIMIENTO ESTRATÉGICO IMPLEMENTADO</t>
  </si>
  <si>
    <t>Evidencias de abastecimiento por categorías   Plan a Marzo</t>
  </si>
  <si>
    <t xml:space="preserve">De acuerdo con el plan de trabajo presentado por el grupo técnico, en el mes de febrero se adelantó la contratación del grupo de Abastecimiento Estratégico de categorías técnicas el cual paso de la Subgerencia de Desarrollo de Proyectos a la Dirección de Gestión Contractual. De igual manera este plan de trabajo se presenta una etapa de transición con actividades prevista para el primer trimestre, entre las cuales se encuentra la definición, el alcance y la resignación de tareas conforme a la estructuración del grupo de trabajo.
De conformidad con el cronograma establecido para el cumplimiento del plan para la presente vigencia se han adelantado los procedimientos y formatos con a  la información de que corresponde al abastecimiento estratégico, consolidación de equipo de trabajo interdisciplinario, se ha consolidado el proceso de contratación respecto a las categorías técnicas y no técnicas. 
De conformidad con el cronograma establecido para el cumplimiento del plan para la presente vigencia se han adelantado los procedimientos asociados al abastecimiento estratégico y se ha socializado con la Dirección de Gestión Contractual las actividades a desarrollar en la implementación del mismo.
De conformidad con el cronograma establecido para el cumplimiento del plan en mayo se presentó la primera versión del procedimiento de abastecimiento Estratégico de igual forma se consolido en su totalidad el grupo de trabajo.
Para el mes de julio se adelantó la primera versión del documento que consolida el Modelo de Abastecimiento Estratégico en cual se envió a SPAP para validación.
Para el mes de agosto se adelantó la revisión del documento que consolida el Modelo de Abastecimiento Estratégico y la actualización del PD-06  en concordancia con la estructuración de las necesidades de acuerdo con los rubros.
Para el mes de septiembre se realizó el envío del documento que consolida el Modelo de Abastecimiento Estratégico y la actualización del PD-06  en concordancia con la estructuración de las necesidades de acuerdo con los rubros anexos a la Subgerencia de planeación para revisión y proceder con su publicación.
En el marco del cumplimiento de la actividad del plan de acción planteada se adelantó la publicación de los isntrumentos del SIG de: 
Modelo de Abastecimiento Estratégico de RENOBO
PD-105 Programación de la contratación asociada a los rubros de inversión, operación comercial y funcionamiento V1
</t>
  </si>
  <si>
    <t>GESTIÓN DOCUMENTAL</t>
  </si>
  <si>
    <t>Información y Comunicación</t>
  </si>
  <si>
    <t>Gestión documental</t>
  </si>
  <si>
    <t>Implementación y ejecución del PINAR de acuerdo a lo programado para 2023.</t>
  </si>
  <si>
    <t>NO. DE ACTIVIDADES EJECUTADAS POR TRIMESTRE/ NO. DE ACTIVIDADES PROGRAMADAS POR TRIMESTRE * 100</t>
  </si>
  <si>
    <t>Cronograma PINAR ejecutado a conformidad a lo programado</t>
  </si>
  <si>
    <t>31-12-2023</t>
  </si>
  <si>
    <t>SUBGERENCIA DE GESTION CORPORATIVA</t>
  </si>
  <si>
    <t>GESTIÓN DE SERVICIOS LOGÍSTICOS</t>
  </si>
  <si>
    <t>Dar respuesta oportuna a las solicitudes y requerimientos de los clientes internos de la entidad relacionados con el proceso de servicios logísticos</t>
  </si>
  <si>
    <t>NO. DE SOLICITUDES ATENDIDAS</t>
  </si>
  <si>
    <t>100% de las solicitudes con respuesta conforme a la</t>
  </si>
  <si>
    <t>En el mes  de diciembre se recibieron XXXX solicitudes, para los  servicios administrativos ofrecidos por el área (asignación de parqueaderos y salas, suministro de papelería, tarjetas de acceso, autorizaciones a la administración del edificio de ingreso y salida de personas, así como de los elementos de las instalaciones de la Empresa, estas solicitudes fueron atendidas en 100% permitiendo el manejo optimo y buena distribución de los recursos con los que cuenta la empresa.</t>
  </si>
  <si>
    <t>GE02 CONSOLIDAR UNA GESTIÓN EFICIENTE DE PROYECTOS</t>
  </si>
  <si>
    <t>GE0201 OPTIMIZAR LA GESTIÓN, FORTALECIENDO EL SEGUIMIENTO EN TODAS LAS ETAPAS Y ASPECTOS CRÍTICOS DE LOS PROYECTOS.</t>
  </si>
  <si>
    <t>EJECUCTAR EL  100 % LOS SERVICIOS PROFESIONALES ASOCIADOS A LA PLANEACIÓN DE LA EMPRESA Y ÁREAS DE APOYO A LA GERENCIA.</t>
  </si>
  <si>
    <t>PLANEACIÓN Y SEGUIMIENTO INTEGRAL DE PROYECTOS</t>
  </si>
  <si>
    <t>Seguimiento a la implementación del ciclo integral de proyectos</t>
  </si>
  <si>
    <t xml:space="preserve">INFORME TRIMESTRAL SOBRE LA IMPLEMENTACIÓN DE LA GUÍA </t>
  </si>
  <si>
    <t>Seguimiento a la implementación de la guía  y la documentación</t>
  </si>
  <si>
    <t>SUBGERENCIA DE PLANEACION Y ADMON DE PRO</t>
  </si>
  <si>
    <t>De acuerdo al seguimiento a la implementación de la guía reportado en el informe del  IV Trimestre y la documentación soporte de la maduración de proyectos y gestión, se realizó el avance de las siguientes actividades, :
1. Actas de constitución:
Actas en elaboración por parte de las áreas:
*Nueva Sede Corporativa IDU:  SGI se encuentra culminando objeto del Contrato con IDU y en proceso la consolidación del Acta. 
* Puerta de Teja: En verificación ultima versión del Acta SGU,  para el trámite de firmas.
2. Guía de Gestión Integral de Proyectos:
-  Actualización de la Guía de proyectos versión No 2.  Se realizó la actualización de la guía, teniendo en cuenta la implementación del año 2023, la retroalimentación del Sistema Misional y la consultoría desarrollada para la complementación al modelo de Gestión de Proyectos de la Empresa, logrando la firma y publicación de la Guía de Gestión Integral de Proyectos Versión 2,  el 27.12.2023 y sus anexos. 
-Áreas en Estudio: Adopción del procedimiento de Áreas en estudio: Se llevaron a cabo mesas de trabajo periódicas entre SPAP y SGI, en el mes de diciembre, de igual manera se intercambió información a través de correos electrónicos para avanzar con la consolidación del procedimiento, logrando la firma y  publicación del procedimiento PD-106 Analisis de Areas en Estudio  el 29.12.2023.
3. Informes de Cronogramas y procesos de selección asociados a Proyectos:
3.1. Cronogramas:
- En el marco de la implementación del SIM se realizó la consolidación de los cronogramas de los proyectos priorizados para cargue en donde actualmente se avanza en la revisión de los mismos como parte de la validación y seguimiento.
-Se avanzó en la consolidación de los cronogramas generales de los proyectos con el fin de estructurar la Programación de los Proyectos de la Empresa el cual apoya el proceso de definición y actualización de la planeación estratégica de la empresa en cuanto al Pilar 1. 
3.2. Procesos de Selección:
- Como apoyo al monitoreo y control de los cronogramas, se realiza la consulta periódica de información de los diferentes documentos contractuales correspondiente a la publicación y actualización de los procesos de contratación asociados a los proyectos a cargo de la Empresa.</t>
  </si>
  <si>
    <t xml:space="preserve">Definir los criterios/lineamientos para seleccionar los proyectos misionales que deben ser revisados y aprobados por JD </t>
  </si>
  <si>
    <t>1 DOCUMENTO CON LINEAMIENTOS O CRITERIOS DEFINIDOS</t>
  </si>
  <si>
    <t>Guía de gestión de proyectos actualizada</t>
  </si>
  <si>
    <t xml:space="preserve">Se avanzó en la definición de criterios para la selección de proyectos estratégicos en conjunto con la SGI, con el fin de presentar para retroalimentación y recomendación en su aplicación por parte del comité financiero de junta directiva. En este sentido se realizaron mesas de trabajo con SGI y Gerencia General las siguientes fechas: 13.03.23, 27.03.23 y 30.03.23, para el avance de esta actividad.
Se avanzó en el ajuste de los criterios previamente definidos en conjunto con la SGI. Para tal fin se llevaron a cabo mesas de trabajo los días 21 y 26 de abril
El 10.05.23 se realizó sesión conjunta con SGI donde se acordaron los criterios a aplicar quedando como compromiso la definición de los rangos y puntajes en función de la información actual de los proyectos respecto a los criterios de rentabilidad definidos, lo cual se encuentra en revisión y complementación por la SGI.
Se avanzó en la definición de los criterios generales para los proyectos estratégicos en coordinación con la SGI, esta información será presentada en el comité de proyectos del 02 de agosto y posteriormente en el Comité Financiero de la Junta Directiva el 04 de agosto de 2023.
Se avanzó en la definición de los criterios generales para los proyectos estratégicos en coordinación con la SGI, esta información fue presentada en el comité de proyectos del 02 de agosto y posteriormente en el Comité Financiero de la Junta Directiva el 04 de agosto de 2023. Se avanza en el ajuste respecto a las retroalimentaciones recibidas en estos espacios.
* Se realizaron sesiones (13.09.2023 y 21.09.2023) con la SGI y SPAP para realizar la retroalimentación de las observaciones recibidas por el Comité Financiero de Junta Directiva el 04.08.23. Producto de esto la SGI socializó la propuesta alineada con estas observaciones el día 28.09.2023, se espera hacer la aplicación de la matriz con proyectos en desarrollo.
* Se realizó retroalimentación y propuesta sobre algunos apartes del documento de soporte entregado por la SGI y se llevó a cabo sesión el día 30.10.2023 para socializar lo revisado y cerrar el ejercicio.
* Se avanza en la inclusión de las generalidades para la definición de proyectos estratégicos producto de los ejercicios con SGI, en la guía de proyectos v2. Se adjuntan soportes de las agendas para el avance en la inclusión de en la guía.
De acuerdo con la actividad del Plan de Acción, esta se da cumplimiento por medio de la estandarización de guía de gestión de proyectos GI-49 el día 27 de diciembre de 2023, en la cual se definen los criterios para la definición de proyectos estratégicos (Numeral 3.9). No obstante, se recomienda en el marco de la implementación de dicha guía, avanzar en la definición de los rangos que complemente los criterios de selección conforme a las características y entrega de beneficios que se espera generar con la materialización de los proyectos, los cuales deberán ser presentados en las diferentes instancias de gestión y coordinación de proyectos. </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</si>
  <si>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</si>
  <si>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</si>
  <si>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</si>
  <si>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ATENCIÓN AL CIUDADANO</t>
  </si>
  <si>
    <t>Servicio al ciudadano</t>
  </si>
  <si>
    <t>Ejecutar estrategias para mejorar el proceso y fortalecer la cultura de servicio al ciudadano.</t>
  </si>
  <si>
    <t>100% DE ACCIONES PARA MEJORAR EL PROCESO DE ATENCIÓN AL CIUDADANO</t>
  </si>
  <si>
    <t>1. Reporte de acciones de capacitación, sensibilización y</t>
  </si>
  <si>
    <t>OFICINA DE GESTIÓN SOCIAL</t>
  </si>
  <si>
    <t xml:space="preserve">A la fecha se han realizado las siguientes acciones de sensibilización y cualificación:
8 cualificaciones presenciales
5 cualificaciones Virtuales
5 capacitaciones funcionales
1 capacitación a la SGI y Dirección comercial acerca de trámite de PQR
1 taller de lenguaje claro 
4 sesiones de curso de la innovación pública
1 inducción del proceso de atención al ciudadano en el marco del proceso de inducción y reinducción de la Empresa
Se participó en el taller de Diseño Universal para la señalítica y se realizó convocatoria para el seminario Lenguaje para el cuatrienio.
1 taller de accesibilidad para población con discapacidad cognitiva.
1 seminario web de comunicación no verbal.
Se cualificaron 9 servidores en lenguaje de señas
Se adoptó en el protocolo de PQRS, se encuentra en la plataforma estratégica y se socializo en la Empresa.
</t>
  </si>
  <si>
    <t>Diseñar e implementar la encuentra de satisfacción para el tramite de pago de compensación VIS-VIP</t>
  </si>
  <si>
    <t>1. ENCUESTA DISEÑADA</t>
  </si>
  <si>
    <t>Encuesta actualizada en la plataforma estratégica</t>
  </si>
  <si>
    <t>30-06-2023</t>
  </si>
  <si>
    <t>5. GOBIERNO CORPORATIVO CONSOLIDADO</t>
  </si>
  <si>
    <t>GC02 FORTALECER LA ESTRUCTURA DE COORDINACIÓN Y CONTROL ALINEADA A LA ESTRATEGIA DE LA EMPRESA</t>
  </si>
  <si>
    <t>GC0201 ARTICULAR MECANISMOS DE COORDINACIÓN QUE FAVOREZCAN LA TOMA DE DECISIONES EN LAS INSTANCIAS Y DINÁMICAS DE LOS COMITÉS DEFINIDOS</t>
  </si>
  <si>
    <t>GESTIÓN JURÍDICA</t>
  </si>
  <si>
    <t>Defensa jurídica</t>
  </si>
  <si>
    <t>Revisión y generación  de las políticas de prevención del daño antijuridico</t>
  </si>
  <si>
    <t># DE POLÍTICAS DEL DAÑO ANTIJURÍDICO  REVISADAS/ # DE POLÍTICAS DEL DAÑO ANTIJURÍDICO ADOPTADAS</t>
  </si>
  <si>
    <t>Revisión de las Políticas adoptadas y el impacto que ha generado</t>
  </si>
  <si>
    <t>30-11-2023</t>
  </si>
  <si>
    <t>SUBGERENCIA JURÍDICA</t>
  </si>
  <si>
    <t xml:space="preserve">En el mes de diciembre de aprobó la política de prevención del daño antijurídico en materia de fiducias y revisó y actualizó la política en materia de derechos de petición, la cual será llevada al comité en el primer trimestre del año para su aprobación  </t>
  </si>
  <si>
    <t xml:space="preserve">Realizar los análisis jurídicos pertinentes en cada uno de los procesos prejudiciales o judiciales, que requieran de conciliación con la finalidad de mitigar el daño antijurídico. </t>
  </si>
  <si>
    <t xml:space="preserve"># DE COMITÉS DE CONCILIACIÓN REALIZADOS / # DE COMITÉS DE CONCILIACIÓN SOLICITADOS </t>
  </si>
  <si>
    <t>Comités realizado en torno a la prevención del daño antijuridico</t>
  </si>
  <si>
    <t xml:space="preserve">En el mes de noviembre y diciembre se hicieron 4 comites </t>
  </si>
  <si>
    <t>Emisión de los conceptos solicitados y asesorías por cualquiera de las dependencias de la Empresa, con la finalidad de brindar un apoyo jurídico que permita la prevención y/o mitigación del daño antijuridico que se pudiera presentar en el desarrollo de alguno de los proyectos</t>
  </si>
  <si>
    <t># DE CONCEPTO EMITIDOS Y ASESORÍAS BRINDADAS  / # DE CONCEPTOS Y ASESORÍAS SOLICITADAS</t>
  </si>
  <si>
    <t>Conceptos y asesorías</t>
  </si>
  <si>
    <t xml:space="preserve">En este mes de octubre se dieron 7 asesorías, se emitió 1 concepto, y revisión de 5 actos administrativos, es importante hacer la claridad que un acto administrativo cuenta con múltiples revisiones  </t>
  </si>
  <si>
    <t xml:space="preserve">Directrices  de derecho de preferencia </t>
  </si>
  <si>
    <t>DOCUMENTO EMITIDO</t>
  </si>
  <si>
    <t>Documento que contiene las directrices</t>
  </si>
  <si>
    <t xml:space="preserve">El documento se encuentra en predios para publicarlo  </t>
  </si>
  <si>
    <t>1. PRODUCTOS Y SERVICIOS INNOVADORES Y SOSTENIBLES PARA LA CIUDAD</t>
  </si>
  <si>
    <t>PS02 POTENCIAR LAS OPORTUNIDADES DE  NEGOCIO CON UN PORTAFOLIO DE SERVICIOS Y PROYECTOS RENTABLES.</t>
  </si>
  <si>
    <t>PS0204 CONSOLIDAR PORTAFOLIO COMPETITIVO DE PRODUCTOS Y SERVICIOS</t>
  </si>
  <si>
    <t>11. CIUDADES Y COMUNIDADES SOSTENIBLES</t>
  </si>
  <si>
    <t>REALIZAR 100 % LA PROMOCIÓN/COMERCIAL</t>
  </si>
  <si>
    <t>COMERCIALIZACIÓN</t>
  </si>
  <si>
    <t>Cumplir con los ingresos/utilidades de nuevos servicios programados en el 2023 según Plan Financiero Plurianual - PFP</t>
  </si>
  <si>
    <t>% DE INGRESOS RECIBIDOS CONFORME AL PFP</t>
  </si>
  <si>
    <t>Los Ingresos/utilidades, según PFP, Ingresos programados</t>
  </si>
  <si>
    <t>DIRECCIÓN COMERCIAL</t>
  </si>
  <si>
    <t>Durante el mes de noviembre se obtuvo información de la siguiente facturación adicional, que suma a los ingresos:
•Contrato 01 de 2023:   contrato entre Fidualianza y UT "Lo Nuestro”, arriendo de las manzanas  10 y 22, Factura mes de noviembre: $394.000.000 
•Contrato No.165 de 2018, para la gestión del suelo de la UAU 1 del Proyecto de Renovación Urbana "Plan Parcial Triángulo de Fenicia"Pago por avalúos comerciales y de referencia de conformidad con las obligaciones previstas en la cláusula tercera. Factura 516: $46.780.052 con IVA y  (factura de octubre)
•Convenio Interadministrativo 134 DE 2016: Alcaldía de Mártires Cuota de Gerencia nombre de ALIANZA FIDUCIARIA SA FIDEICOMISOS, de las gestiones realizadas por RENOBO en la adquisición y trámite predial del proyecto alcaldía local de Mártires, cuyo valor fue establecido en el, Factura 519 por un total de  $840.978.566 incluye el iva
•Contrato Interadministrativo CO1.PCCNTR.4352924  suscrito con la SED del 27/12/2022 Factura 520: $5.740.495.665 Factura 520 (expedida en octubre de 2023)
•Convenio Interadministrativo Derivado No. 3 del Convenio Marco No 932 de 2021 : Hito 2 Factura 521 (la factura fue expedida en octubre por un total de  $1.153.117.500
•Contrato No. 340 de 2019 existente entre el FIDEICOMISO DESARROLLO PROSCENIO - FIDUBOGOTÁ y la EMPRESA DE RENOVACIÓN Y DESARROLLO URBANO DE BOGOTA. Factura 522 Concepto  Segundo pago $165.445.863 y Factura 523 Concepto  tercer pago $129.845.758
•Factura 524 Pago proporcional a las actividades adelantadas de los predios objeto de exclusión FMI No(s). 50C-728510, 50C-1154238, 50C-103318 pot valor de:$74.705.458
•Contrato No. 014 de 2023: Corporación de Ferias y Exposición S.A. (Máster Plan Conceptual del ADN/DCTIB) - Cámara de Comercio Facturas 525 y 526 de noviembre de 2022: cada factura por $123,554,702.0 para un total de $247.109.404.
Adicionando los valores de las facturas que se conocieron en el mes de noviembre,  el acumulado  asciende a : $14.422.696.314</t>
  </si>
  <si>
    <t>PS0205 FORTALECER LA DIRECCIÓN COMERCIAL</t>
  </si>
  <si>
    <t>1. FIN DE LA POBREZA</t>
  </si>
  <si>
    <t>Fortalecer la Dirección Comercial</t>
  </si>
  <si>
    <t>NO. DE MODIFICACIONES Y AJUSTES EN EL FUNCIONAMIENTO DE LA DIRECCIÓN COMERCIAL
 NO. DE ACTIVIDADES DEL PLAN DE ACCIÓN REALIZADAS / NO. ACTIVIDADES PLAN DE ACCIÓN PROGRAMADAS</t>
  </si>
  <si>
    <t>1. Personal contratado con las capacidades requeridas para</t>
  </si>
  <si>
    <t>Personal Contratado
* En el mes de octubre  Se tramitó contrato del profesional para a la implementación de la estrategia comercial (administrador de empresas) 
* Teniendo en cuenta el tema de Gobernanza contemplado en las nuevas funciones,  se gestionó la vinculación de una profesional que se encargará de las actividades relacionadas.l.  (7/7) para un 100% (50%).
Plan de Acción Fortalecimiento
* Contratos proyectados : A noviembre de 2023 la contratación del equipo de apoyo para las gestiones comerciales concluyó, quedando vinculandos :dos profesionales para gestión comercial y una profesional para el tema de gobernanza.
* Herramientas de gestión en el Sistema Misional; se revisaron los reportes solicitados para los procesos de negocio BP 23 Clientes/ Proveedores , BP Propuestas de Servicios y BP Avalúos. 
* Procesos :Se ajustó la caracterización del proceso de comercialización, de acuerdo con las entradas y salidas que se tienen con los otros procesos misionales.
*Procedimientos: El  Procedimiento PD-89 Arriendo de Inmuebles para el tema de pago de servicios públicos (amparos en las garantías, lineamientos y ajuste a actividades), se validó con la Subgerencia de Planeación y quedó formalizada la modificación como versión 5 del 30 de noviembre de 2023.
*Estrategia Comercial: Se continúa avanzando en la ejecución de actividades definidas en la matriz de la estratégia comercial , las cuales fueron definidas según las funciones. (avance en el plan de marketing micrositio, organización de mesa de trabajo con contructores medianos, envío de información a potenciales clientes,  la venta y el arrendamiento de los locales comerciales en el conjunto residencial la Colmena, obtención de avalúos comerciales actualizados)</t>
  </si>
  <si>
    <t>PS0207 FORMULAR E IMPLEMENTAR PARÁMETROS DE  EVALUACIÓN DE PROYECTOS PARA MEDIR SU  RENTABILIDAD E IMPACTO.</t>
  </si>
  <si>
    <t>EJECUTAR 100 % LOS SERVICIOS PROFESIONALES ASOCIADOS A LA GESTIÓN INMOBILIARIA, GESTIÓN DE SUELO Y GESTIÓN URBANA.</t>
  </si>
  <si>
    <t>EVALUACIÓN FINANCIERA DE PROYECTOS</t>
  </si>
  <si>
    <t>Gestión Presupuestal y Eficiencia del Gasto Público</t>
  </si>
  <si>
    <t>Realizar seguimiento periódico a la rentabilidad financiera de los proyectos y servicios gestionados por la Empresa.</t>
  </si>
  <si>
    <t>REPORTES E INFORMES SOBRE LA RENTABILIDAD DE LOS PROYECTOS</t>
  </si>
  <si>
    <t>Proyectos con análisis de rentabilidad y reportes trimestrales de</t>
  </si>
  <si>
    <t>SUBGERENCIA DE GESTIÓN INMOBILIARIA</t>
  </si>
  <si>
    <t>Desde la SGI, se establecio un contexto general para identificar el propósito que la empresa ERU busca con el sistema misional, estableciendo un flujo de información "Esquema misional" entre los sistemas de soporte que hoy la empresa tiene y su correcta integración. se realizo el análisis de cada uno de los requerimientos para el sistema misional por parte de la Subgerencia, identificando en la etapa del ciclo del proyecto y las relaciones con los procesos misionales.
Para el mes de abril se continua con las mesas de trabajo del sistema misional. 
En el mes de mayo se realizo la presentación de la matriz de seguimiento a rendimientos financieros a algunos procesos que se encuentran en ejecución, como modelo a seguir para los demas procesos
Con corte al mes de junio, se realizo el seguimiento al analisis financiero a los proyectos que se encuentran en ejecución
Para el mes de Agosto, se continua con la consolidación de la información del contrato de los nuevos tres colegios de SED. Adicional se estableció el esquema general estándar de reporte de rentabilidad de los Patrimonios Autónomos y la consolidación de la información financiera mediante el uso del aplicativo Power BI de 25 de los 26 P.A. (96%) en una base de datos consolidada. La visualización de dichos reportes se hará mediante un archivo PDF resumiendo la información anteriormente dicha.
Con corte al mes de noviembre,  se ha realizado el seguimiento a la rentabilidad de los proyectos con corte al mes de septiembre de 2023, cumpliendo con 3 de los 3 seguimientos programados para la vigencia 2023.</t>
  </si>
  <si>
    <t>GESTIONAR SUELO DE 2,8 HECTÁREAS DE DESARROLLO, REVITALIZACIÓN O RENOVACIÓN URBANA</t>
  </si>
  <si>
    <t>DIRECCIONAMIENTO ESTRATÉGICO</t>
  </si>
  <si>
    <t>Participación Ciudadana en la Gestión Pública</t>
  </si>
  <si>
    <t>Realizar monitoreo a la ejecución de plan de participación ciudadana</t>
  </si>
  <si>
    <t>1 MONITOREO TRIMESTRAL</t>
  </si>
  <si>
    <t>Informe de monitoreo periódico</t>
  </si>
  <si>
    <t>PS0208 ADELANTAR LAS GESTIONES PARA LA EJECUCIÓN OPORTUNA DE LOS PROYECTOS EN CURSO</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</si>
  <si>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</si>
  <si>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 xml:space="preserve">Realizar las gestiones necesarias para habilitar suelo para desarrollar proyectos inmobiliarios </t>
  </si>
  <si>
    <t xml:space="preserve">1- Actividades Portafolio de proyectos de vivienda realizadas / Actividades programadas *100%.
2- Número de hectáreas de suelo habilitado de recursos FCO /  Número de Hectáreas Planeadas *100%.
</t>
  </si>
  <si>
    <t>1.Definición política para la gestión de suelo</t>
  </si>
  <si>
    <t>Con el reporte entregado por Cusezar S.A, en comité fiduciario celebrado el 10 de febrero de 2023, se han entregado 30 apartamentos vip del proyecto los olivos entre los meses de enero y febrero de 2023
Gestión de entregas de vivienda VIS y VIP: Se han entregado 30 apartamentos vip del proyecto los olivos. Usme 1: Se adelantó el seguimiento a la ejecución de actividades de construcción de la etapa 2, avanza construcción de torres 14 y 15 y obras de remate instalación de acabados en torres 19,11,12,13 y 14. Obra programada para ser culminada el 30/09/2023.y se realizó entrega de 120 unidades de la etapa 1 y se han comercializado 192 VIP.  Se comprometió el 15.3% de los recursos FCO disponibles. Tres Quebradas UG1: Se aprobó el Otrosí No 3 al contrato de fiducia mercantil de administración y pagos constitutivo del PAS 464. El 22 de junio la empresa recibió el 90 % del valor de la oferta presentada por la UT BMC-USME por los inmuebles de la UG1 equivalente a $9.855.000.000,00 más los rendimientos financieros generados ($184.887.636,25), dentro del Contrato Fiduciario Constitutivo del Pas 464 y se iniciaron las obras de urbanismo. En el mes de septiembre se realizo la expedición de 3 resolución de liquidaciones de operación urbanisrtica.</t>
  </si>
  <si>
    <t>PS01 DESARROLLAR PROYECTOS URBANOS ORIENTADOS A LA SOSTENIBILIDAD SOCIAL, AMBIENTAL Y ECONÓMICA.</t>
  </si>
  <si>
    <t>PS0101 FORMULAR PLANES DE GESTIÓN SOCIAL PARA GARANTIZAR LA PARTICIPACIÓN E INCLUSIÓN SOCIAL EN LOS PROYECTOS</t>
  </si>
  <si>
    <t>GESTIÓN PREDIAL Y SOCIAL</t>
  </si>
  <si>
    <t>Ejecutar el plan de gestión social formulado para cada proyecto gestionado por la Empresa conforme al objetivo de la política de participación ciudadana.</t>
  </si>
  <si>
    <t>NO. DE PROYECTOS CON PLAN DE GESTIÓN EJECUTADO/ NO. DE PROYECTOS PLAN DE GESTIÓN FORMULADO* 100</t>
  </si>
  <si>
    <t>Informe de gestión sobre el desarrollo de los planes de gestión</t>
  </si>
  <si>
    <t>Se ejecutaron las acciones tendientes a la implementación del Plan de Gestión Social de la población que usa y/o ocupa los inmuebles requeridos para el desarrollo de los proyectos, Proscenio, San Bernardo Centro y Manzana 7 Calle 26.
CALLE 26: Se realizaron visitas de verificación del estado de ocupación de los predios, se aplicaron las fichas de actualización censal, se atendieron 438 US.
PROSCENIO: Se realizaron visitas de verificación del estado de ocupación de los predios, se aplicaron las fichas de actualización censal, se han atendido 64 US.
SAN BERNARDO CENTRO: Se realizaron visitas de domiciliarias en el marco de divulgación del Plan Parcial, se han atendido 1246 US
SAN BERNARDO TERCER MILENIO: Se han atendido a 41 personas en el marco de la culminación de la ejecución del Plan de Gestión Social, se han tramitado 4 pagos del componente económico 
Se han atendido en la ejecución de PGS 1789 US.</t>
  </si>
  <si>
    <t>PS0102 LOGRAR LA ADOPCIÓN DE LA NORMATIVIDAD QUE REGULE LA GESTIÓN SOCIAL EN PROYECTOS URBANOS.</t>
  </si>
  <si>
    <t>Ajustar los procesos y procedimientos de la Empresa a la política de moradores adoptada según la normatividad vigente del POT</t>
  </si>
  <si>
    <t>PROCEDIMIENTOS AJUSTADOS CONFORME A POLÍTICA ADOPTADA</t>
  </si>
  <si>
    <t>Seguimiento periódico (trimestral) a la implementación de la</t>
  </si>
  <si>
    <t>GE0304 DESARROLLAR Y ADOPTAR UNA BATERÍA DE INDICADORES UNIFICADA Y ALINEADA CON LA PLANEACIÓN ESTRATÉGICA</t>
  </si>
  <si>
    <t>FORTALECER LA GESTIÓN INSTITUCIONAL Y EL MODELO DE GESTIÓN DE LA ERU</t>
  </si>
  <si>
    <t>EJECUTAR 100 % DEL PLAN DE TRABAJO DE GOBERNANZA CORPORATIVA, SEGÚN RESULTADOS DEL  DOCUMENTO DE EVALUACIÓN - DIAGNÓSTICO</t>
  </si>
  <si>
    <t>Evaluación de Resultados</t>
  </si>
  <si>
    <t>Seguimiento y evaluación del desempeño institucional</t>
  </si>
  <si>
    <t>Incorporar una sección de indicadores estratégicos para junta directiva en BSC de la EruNet</t>
  </si>
  <si>
    <t xml:space="preserve">1 BATERÍA DE INDICADORES PARA LA JUNTA DIRECTIVA </t>
  </si>
  <si>
    <t>Tablero de control BSC actualizada</t>
  </si>
  <si>
    <t xml:space="preserve">Se realizaron mesas de trabajo con el equipo de la oficina asesora de comunicaciones con el objetivó de crear un espacio en la ERUNET donde se pueda consultar el BSC para las vigencias 2022 y 2023, Así mismo se realizó la actualización de la información suministrada por todas las áreas para los meses de febrero y marzo, estos datos son obtenidos de las herramientas de seguimiento de la empresa tales como el plan estratégico institucional, plan de acción y batería de indicadores.
Se realizó el proceso de actualización de los indicadores asociados al Plan Estratégico Institucional, Plan de Acción y procesos SIG en el tablero de indicadores que se encuentra en la ERUNET conforme a los ajustes de la vigencia 2023, Así mismo se programa una reunión de seguimiento con la representante de la gerencia general para analizar los indicadores establecidos por la junta directiva.
La Subgerencia de Planeación en el marco del comité de proyectos, presentó una propuesta de indicadores de producto y desempeño asociado a la gestión integral de proyectos y que nos permitirán tener una métrica de los proyectos en cifras (inversión, gestión de suelo, formulación de normas, impacto socio-económico, % de avance y ejecución presupuestal). Se esta a la espera de la realimentación por parte de los lideres de proyectos.
Sin reporte de actividad para el mes de Julio
Sin reporte de actividad para el mes de agosto
Sin reporte de actividad para el mes de septiembre
Sin reporte de actividad para el mes de octubre.
Conforme a visión estratégica, la Gerencia General y la SPAP definieron una propuesta de indicadores asociados a los pilares del plan estratégico institucional, sin embargo requieren una validación final, pero de acuerdo con los próximos cambios de estructura organizacional, la modificación de lideres de proceso y posibles ajustes en el pilar 1 y 2,  esta validación podrá ser realizada hasta el primer trimestre de 2024. </t>
  </si>
  <si>
    <t>LC01 FORTALECER LA ARTICULACIÓN INTERINSTITUCIONAL</t>
  </si>
  <si>
    <t>LC0102 PRESENTAR UNA PROPUESTA A LA SDP PARA CONTAR CON UNA MESA DE TRABAJO PERMANENTE PARA EL ACOMPAÑAMIENTO Y REVISIÓN DE LAS FORMULACIONES DE LA ERU.</t>
  </si>
  <si>
    <t>FORMULACIÓN DE INSTRUMENTOS</t>
  </si>
  <si>
    <t>Desarrollar estrategias que permitan la definición de acuerdos para mejorar los niveles de servicio con la Secretaría de Planeación</t>
  </si>
  <si>
    <t>1 ACUERDO DE SERVICIO DEFINIDO</t>
  </si>
  <si>
    <t>Acuerdo de servicio implementado con la Secretaría de</t>
  </si>
  <si>
    <t>SUBGERENCIA DE GESTION URBANA</t>
  </si>
  <si>
    <t>Durante el mes de diciembre de 2023 se avanzó en la elaboración de documento que sirva de guía para la implementación de funciones de Operador Urbano definidas del Decreto 558 del 23 de noviembre de 2023.</t>
  </si>
  <si>
    <t>LC0101 IMPLEMENTAR UN MODELO DE RELACIONAMIENTO CON EL DISTRITO QUE PRIORICE LAS ACTUACIONES URBANAS DE LA ERU.</t>
  </si>
  <si>
    <t>GESTIÓN DE GRUPOS DE INTERÉS</t>
  </si>
  <si>
    <t>Definición e implementación del modelo de relacionamiento con el distrito que priorice las actuaciones urbanas de la Empresa.</t>
  </si>
  <si>
    <t>1 MODELO DE RELACIONAMIENTO DOCUMENTADO, APROBADO E IMPLEMENTADO</t>
  </si>
  <si>
    <t>Modelo de relacionamiento implementado en apoyo con la oficina</t>
  </si>
  <si>
    <t>31-03-2023</t>
  </si>
  <si>
    <t>GERENCIA GENERAL (PLANEACION)</t>
  </si>
  <si>
    <t>Para el periodo de enero se adelantó el diseño de la estrategia de articulación interinstitucional a partir del diagnóstico realizado previamente por la ERU. Se priorizó el inicio de las acciones del plan de acción con las Entidades DADEP y Catastro en alianza con el Despacho de la Secretaría de Hábitat para agilizar los trámites más rezagados de los proyectos que adelanta la ERU actualmente.  En cuanto al modelo, en lo relacionado con los actores privados, se avanzó en el diseño de la estructura del plan comercial el cual se encuentra en construcción en conjunto con la Dirección comercial. Por último en el componente del modelo sobre la internacionalización,  se avanzó en la transferencia de la estrategia de internacionalización de Bogotá a ERU y el diseño de la estrategia dirigida a tres objetivos: Fortalecer capacidades técnicas, movilizar recursos técnicos y financieros, posicionar a la ERU (temas) como referente regional. con un porcentaje de avance del 42%.
En el periodo de febrero se avanzó en un 50%  la elaboración de metodología y construcción de protocolo de acuerdos de niveles de servicios requeridos para la implementación del modelo de relacionamiento y establecimiento de alianzas con entidades públicas y privadas. 
Se adelantó el diseño de la estrategia de articulación interinstitucional a partir del diagnóstico realizado previamente por la ERU. Se priorizó el inicio de las acciones del plan de acción con las Entidades DADEP y Catastro en alianza con el Despacho de la Secretaría de Hábitat para agilizar los trámites más rezagados de los proyectos que adelanta la ERU actualmente.  En cuanto al modelo, en lo relacionado con los actores privados, se avanzó en el diseño de la estructura del plan comercial el cual se encuentra en construcción en conjunto con la Dirección comercial. Por último en el componente del modelo sobre la internacionalización,  se avanzó en la transferencia de la estrategia de internacionalización de Bogotá a ER y el diseño de la estrategia dirigida a tres objetivos: Fortalecer capacidades técnicas, movilizar recursos técnicos y financieros, posicionar a la ERU (temas) como referente regional. 
Al periodo de abril se avanzó en la consolidación  de la estrategia de relacionamiento con un nuevo esquema que reorganiza los componentes a partir de los actores clave. Así mismo se desarrollaron acciones de implementación, principalmente dirigidas al diseño del instrumento para el mapeo de actores estratégicos de la entidad, la puesta en marcha de un piloto de convenio con ENEL CODENSA y de la gestión de recursos de la cooperación internacional  para el proyecto EMC26.  Para el 30 de julio se tendrá la estrategia para socialización de directivos. El  avance es del 75%.
Con corte al periodo Noviembre se está en la revisión de machote de estrategia de relacionamiento diagramada. Se entrega producto preliminar el cual se encuentra en ajustes menores.</t>
  </si>
  <si>
    <t>GC01 FORTALECER LAS CAPACIDADES Y PROCESOS INTERNOS DE LA JUNTA PARA ROBUSTECER SU CONTRIBUCIÓN A LA SOSTENIBILIDAD DE LA EMPRESA.</t>
  </si>
  <si>
    <t>GC0103 CREAR E IMPLEMENTAR LOS COMITÉS DE GESTIÓN DE LA JUNTA DIRECTIVA</t>
  </si>
  <si>
    <t xml:space="preserve">Implementación y seguimiento al funcionamiento comité Financiero </t>
  </si>
  <si>
    <t>NO. DE COMITÉS REALIZADOS</t>
  </si>
  <si>
    <t>Acta con compromisos y toma de decisiones</t>
  </si>
  <si>
    <t>El comité financiero se implementa en el 2023. Sin embargo, en el 2024 hay que seguir trabajando en fortalecer esta instancia de decision.</t>
  </si>
  <si>
    <t>Control Interno</t>
  </si>
  <si>
    <t>Implementación y seguimiento al funcionamiento del comité de auditoría</t>
  </si>
  <si>
    <t>El comité de auditoría se implementa en el 2023. Sin embargo, en el 2024 hay que seguir trabajando en fortalecer esta instancia de decision.</t>
  </si>
  <si>
    <t>4. TALENTO HUMANO COMPROMETIDO Y COMPETENTE</t>
  </si>
  <si>
    <t>TH02 INCORPORAR, DESARROLLAR Y MANTENER UN TALENTO HUMANO INTEGRO Y COMPROMETIDO</t>
  </si>
  <si>
    <t>TH0201 REDEFINIR Y ADAPTAR EL PLAN ESTRATÉGICO DE TALENTO HUMANO A LA NUEVA ESTRATEGIA EMPRESARIAL.</t>
  </si>
  <si>
    <t>GESTÍON TALENTO HUMANO</t>
  </si>
  <si>
    <t>Gestión Estratégica del Talento Humano GETH</t>
  </si>
  <si>
    <t>Gestión Estratégica del Talento Humano</t>
  </si>
  <si>
    <t>Implementación y ejecución del PETH (PIC- PSST- Bienestar e incentivos- PTH- Cultura)</t>
  </si>
  <si>
    <t>NO. DE ACTIVIDADES DEL PETH EJECUTADAS/ NO. DE ACTIVIDADES DEL PETH PROGRAMADAS *100</t>
  </si>
  <si>
    <t>% de Cumplimiento del Plan estratégico del Talento Humano</t>
  </si>
  <si>
    <t>TH03 DEFINIR Y ADECUAR UNA ESTRUCTURA QUE PERMITA LA PERMANENCIA Y CRECIMIENTO DEL PERSONAL Y EL CUMPLIMIENTO DE LAS METAS INSTITUCIONALES</t>
  </si>
  <si>
    <t>TH0301 DISEÑAR E IMPLEMENTAR UNA ESTRUCTURA ORGANIZACIONAL QUE RESPONDA AL OBJETIVO PLANTEADO.</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</si>
  <si>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</si>
  <si>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Tramitar la propuesta para el rediseño institucional de la Empresa de acuerdo con el modelo de operación propuesto y la metodología del Departamento Administrativo del Servicio Civil Distrital.</t>
  </si>
  <si>
    <t>TRÁMITE ADELANTADO</t>
  </si>
  <si>
    <t>Propuesta implementada según aval del Servicio Civil</t>
  </si>
  <si>
    <t xml:space="preserve"> 
Se adelantó la presentación y aprobación del rediseño organizacional de la Empresa ante la Junta Directiva en sesión extraordinaria, en ella se aprobaron los siguientes Acuerdos de Junta Directiva:
- ACUERDO 59 “Por el cual se modifica la estructura organizacional de la Empresa de Renovación y Desarrollo Urbano de Bogotá D.C. y se dictan otras disposiciones”
- ACUERDO 60 "Por el cual se modifica la planta de personal de la Empresa de Renovación y Desarrollo Urbano de Bogotá D.C. y se dictan otras disposiciones”
- ACUERDO 61 “Por el cual se establece la planta de personal flexible de la Empresa de Renovación y Desarrollo Urbano de Bogotá D.C. y se dictan otras disposiciones”
- ACUERDO 62 “Por el cual se dictan disposiciones en materia salarial para los trabajadores oficiales de la Empresa de Renovación y Desarrollo Urbano de Bogotá D.C.”
Mediante publicación en el Registro Distrital No. 7866 del 27 de noviembre de 2023, fueron publicados los mencionados actos administrativos que dan cumplimiento al 100% del trámite de la propuesta de rediseño, la cual tendrá vigencia para su aplicación e inicio del proceso de implementación a partir del 18 de diciembre de 2023.
</t>
  </si>
  <si>
    <t>GE01 CONVERTIR A LA TECNOLOGÍA EN UN HABILITADOR FUNDAMENTAL PARA EL CUMPLIMIENTO DE LOS OBJETIVOS ESTRATÉGICOS.</t>
  </si>
  <si>
    <t>GE0101 ACTUALIZACIÓN E IMPLEMENTACIÓN DEL PETI DE LA ERU.</t>
  </si>
  <si>
    <t>IMPLEMENTAR 2 SISTEMAS DE INFORMACIÓN SEGÚN IDENTIFICACIÓN DE REQUERIMIENTOS,PARA UN SISTEMA DE  INFORMACIÓN INTEGRAL Y UN SISTEMA SGDA</t>
  </si>
  <si>
    <t>GESTIÓN DE TIC</t>
  </si>
  <si>
    <t>Gobierno digital</t>
  </si>
  <si>
    <t>Implementación y ejecución de los proyectos planeados para el 2023 en el PETI.</t>
  </si>
  <si>
    <t>(NO. PROYECTOS EJECUTADOS EN EL 2023/ NO. DE PROYECTOS PLANEADOS PARA EL 2023) * 100</t>
  </si>
  <si>
    <t>Cronograma PETI para 2023 ejecutado a conformidad</t>
  </si>
  <si>
    <t>Durante el mes de noviembre se realizaron las siguientes actividades:
' Se continua el proceso contractual para el mantenimiento de equipos de cómputo. 
- Se  recibe el Servidor Base de datos Geográfica ArcGis.
- Se firmo contrato para asegurar las cuentas institucionales asociadas al correo electrónico (WorkSpaces de google)
- Se firmo el contrato para el soporte del sistema misional.
- Se cierra el proceso contractual para el Diagnóstico plataforma Microsoft por recomendación del grupo de abastecimiento.
- Se recibe la nueva infraestructura que soporta el servidor antivirus.
- Se continua con la solicitud del despliegue de 4 servidores en nube para soportar el ambiente de georeferenciación de Renobo.
- Se realizan mesas técnicas para el aprovisionamiento de la infraestructura del ambiente georeferenciación de la Empresa (prueba de conexión postgresql).
- Se acompaña a Planeación en la adecuación de Plan de egresos e ingreso de nuevo proyecto para nómina.</t>
  </si>
  <si>
    <t>GE00102 DISEÑO E IMPLEMENTACIÓN DEL SISTEMA DE INFORMACIÓN MISIONAL</t>
  </si>
  <si>
    <t>Sistema de Información Misional en funcionamiento y uso por parte de los colaboradores de la Empresa</t>
  </si>
  <si>
    <t>1 SISTEMA DE INFORMACIÓN IMPLEMENTADO Y EN FUNCIONAMIENTO</t>
  </si>
  <si>
    <t xml:space="preserve"> Cronograma de implementación del SIM ejecutado al 100% (*</t>
  </si>
  <si>
    <t>Se completo la implementación de actividades restantes con el fin de obtener un  avance real  del 100% frente a un porcentaje planeado para para el proyecto, con un cumplimiento del 100%
Se realizó la implementación de 52 reportes y 9 tableros de control. Así mismo, se completaron las pruebas integrales de funcionamiento de los procesos de negocio tipo costo relacionado con la hoja de costos. Por otra parte, se completaron las pruebas de los servicios web, con el propósito de realizar el despliegue en ambiente productivo.
 Durante el mes de diciembre de 2023, se llevaron a cabo las actividades que dan lugar al cierre formal del proyecto de implementación del Sistema de Información Misional. Dentro estas actividades, se realizó el cierre técnico, cierre administrativo y cierre contractual. De esta manera, se elaboraron y se aprobaron los informes que dan cuenta de dichas actividades. Es así que a la fecha, se autorizó por parte de Renobo el desembolso del último pago asociado a la implementación.</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</si>
  <si>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</si>
  <si>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</si>
  <si>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la auditoría de seguimiento y mantenimiento de la certificación del sistema de gestión calidad de la Empresa bajo los criterios de la norma ISO 9001:2015.</t>
  </si>
  <si>
    <t>1 AUDITORÍA EJECUTADA</t>
  </si>
  <si>
    <t>Informe resultado auditoría del sistema de gestión de calidad</t>
  </si>
  <si>
    <t>Durante el mes de agosto se realizaron las siguientes actividades que contribuyen al mantenimiento del certificado bajo la norma ISO 9001:2015:
1.    Se realizó reunión con líderes operativos el día 20 de septiembre, en dónde se generó la socialización de los avances en el proceso de Gestión de Conocimiento e Innovación, la actualización del procedimiento "PD-03 Diseño, actualización y seguimiento de Indicadores,  la actualización de los formatos por cambio de logo: FT-02 Plan de Acción Institucional  - FT-219 Registro de Control de Cambios - FT-220 Memorias de espacios de gestión de conocimiento e innovación, - FT-221 Buenas Prácticas, FT-222 Lecciones aprendidas
y el estado de la actualización de los formatos con nuevos logos.
2.    Se acompañó en la construcción de la gestión del cambio sobre la actualización del modelo de seguimiento a proyectos.</t>
  </si>
  <si>
    <t>GE04 DESARROLLAR EN LA EMPRESA CAPACIDADES EN LA GESTIÓN DEL CONOCIMIENTO Y LA INNOVACIÓN</t>
  </si>
  <si>
    <t>GE0403 DESARROLLAR ESPACIOS O MECANISMOS PARA LA CAPTURA Y TRANSFERENCIA DE CONOCIMIENTO AL INTERIOR DE LA ENTIDAD.</t>
  </si>
  <si>
    <t>GESTIÓN DEL CONOCIMIENTO Y LA INNOVACIÓN</t>
  </si>
  <si>
    <t>Gestión del Conocimiento y la Innovación</t>
  </si>
  <si>
    <t xml:space="preserve">Avanzar en la implementación de la política de gestión de conocimiento e innovación a través del plan de trabajo </t>
  </si>
  <si>
    <t>NO. DE ACTIVIDADES EJECUTADAS / NO. DE ACTIVIDADES PROGRAMADAS * 100</t>
  </si>
  <si>
    <t>Estrategia de innovación</t>
  </si>
  <si>
    <t>GC0202 FORTALECER LA ADOPCIÓN DEL SISTEMA DE CONTROL Y GESTIÓN DE RIESGOS EN EL MARCO DE ACTUACIÓN DE LOS LÍDERES DE PROCESO</t>
  </si>
  <si>
    <t>Información y comunicación</t>
  </si>
  <si>
    <t>Transparencia, acceso a la información pública y lucha contra la corrupción.</t>
  </si>
  <si>
    <t>Elaborar, socializar, aprobar y divulgar el plan anticorrupción y atención al ciudadano PAAC, realizando el seguimiento periódico correspondiente</t>
  </si>
  <si>
    <t>1 PAAC APROBADO Y SOCIALIZADO</t>
  </si>
  <si>
    <t>PAAC implementando conforme a lo programado en los</t>
  </si>
  <si>
    <t xml:space="preserve">La Subgerencia de Planeación y Administración de Proyectos como Segunda Línea de Defensa, realizó el monitoreo al PAAC 2023 para el segundo cuatrimestre de la vigencia, verificando el cumplimiento de las actividades establecidas en el periodo señalado, así como el avance reportado para aquellas actividades que se deben cumplir en el último cuatrimestre y definidas hasta el 31 de diciembre de la vigencia.
De acuerdo con lo reportado por los líderes de los componentes del Plan, el promedio de avance en la ejecución de todas las actividades es del 71%, encontrando 45 actividades que reportan avances por encima del 50%. 
Los componentes Iniciativa Adicional: Plan de Acción de Integridad, Mecanismos para mejorar la atención al ciudadano, Rendición de Cuentas y Gestión del Riesgo de Corrupción – Mapa de Riesgos de Corrupción presentan un avance de ejecución del 86%, 77% y 67% respectivamente, siendo los que más avances presentan a la fecha del seguimiento. 
Ejerciendo el rol de Segunda Línea de Defensa, la Subgerencia de Planeación y Administración de Proyectos emitió algunas recomendaciones e instó a los Líderes de diferentes componentes, validar el seguimiento y verificación de la adecuada ejecución de las actividades para fortalecer la transparencia, la ética, la integridad y la lucha contra la corrupción en la empresa, y todo quedó registrado en el .Informe del monitoreo al PAAC 2023, que se encuentra publicado en la intranet, en la sección MIPG.
Finalmente, el Programa de Transparencia y Ética Pública vigencia 2023 fue aprobado en el marco del Comité Institucional de Gestión y Desempeño en su versión inicial, en sesión del 6 de septiembre de 2023; y se encuentra publicado en la intranet y en la sección de Transparencia &gt;&gt; Planeación, presupuesto e informes &gt;&gt; Plan de acción de la página web de la empresa. 
No se ejecutaron actividades en el mes de octubre dado que el seguimiento se hace cuatrimestralmente y no ha habido cambios en el hoy Programa de Transparencia y Ética Pública.
No se ejecutaron actividades en el mes de noviembre dado que el seguimiento se hace cuatrimestralmente y no ha habido cambios en el Programa de Transparencia y Ética Pública.
En cumplimiento a lo establecido en la Ley 2195 de 2022, la empresa inició la construcción colaborativa del Programa de Transparencia y Ética Pública y Mapa de Riesgos de Corrupción para la vigencia 2024, llevando a cabo las siguientes estrategias:
1. Formulación del Programa de Transparencia y Ética Pública 2024: Con la participación de todos los líderes de los diferentes componentes del Programa, se construyó una propuesta del mismo.
2. Divulgación del Programa de Transparencia y Ética Pública 2024: la propuesta del Programa se puso a disposición a través de las redes sociales y demás medios de comunicación interna y externa, para que los servidores públicos, los contratistas, la ciudadanía y las demás partes interesadas los conocieran, debatieran, y formularan sus apreciaciones, sugerencias y propuestas. El plazo máximo para recibir comentarios es el 13 de enero de 2024.
3. Grupo Focal: con el objetivo de indagar de manera directa sobre las opiniones frente al Programa y recibir la realimentación sobre los aspectos relevantes a considerar en su construcción, el 13 de diciembre del 2023 se llevó a cabo un Grupo Focal virtual, que contó con la participación de representantes de las entidades del Sector Hábitat, de la Veeduría Distrital, la Secretaría General, la Agencia Virgilio Barco y la ESAP. Como resultado del ejercicio, se recibieron diferentes sugerencias u observaciones, las cuales se socializarán a los líderes de los diferentes componentes del Programa el análisis y ajustes correspondientes.
Es preciso anotar, que el seguimiento correspondiente al último cuatrimestre del año se realizará en el mes de enero 2024.
</t>
  </si>
  <si>
    <t>GE0501 DESARROLLAR PROGRAMA DE EFICIENCIA DEL GASTO DE FUNCIONAMIENTO</t>
  </si>
  <si>
    <t>GESTIÓN AMBIENTAL</t>
  </si>
  <si>
    <t>Participación Ciudadana en la Gestión Pública - Gestión ambiental para el buen uso de los recursos públicos</t>
  </si>
  <si>
    <t>Implementar el Plan de Acción 2023 del Plan Institucional de Gestión Ambiental - PIGA 2020 a 2024</t>
  </si>
  <si>
    <t>ACTIVIDADES EJECUTADAS EN EL PLAN /ACTIVIDADES PROGRAMADAS EN EL PLAN</t>
  </si>
  <si>
    <t>Plan de Acción PIGA ejecutado al 100%</t>
  </si>
  <si>
    <t>En el mes de octubre Se realizaron campañas enfocadas en el plan de acción del PIGA de reducción de consumo de papel, consumo de energía y reciclaje, se inició el proceso de compra de puntos ecológicos para reemplazar los puntos ecológicos actuales de la sede principal y la sede de Fontibón</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</si>
  <si>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</si>
  <si>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</si>
  <si>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</si>
  <si>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Implementación nueva estrategia de marca</t>
  </si>
  <si>
    <t>1 ESTRATEGIA IMPLEMENTADA</t>
  </si>
  <si>
    <t>Modificaciones de todas las herramientas audiovisuales conforme</t>
  </si>
  <si>
    <t>OFICINA ASESORA DE COMUNICACIONES</t>
  </si>
  <si>
    <t>Se realizó el lanzamiento de la nueva identidad de marca con los grupos de interés internos y externos, asimismo se iniciaron acciones de posicionamiento y sostenimiento de la nueva identidad de marca, se está avanzando en la versión final del manual de marca, se continua con las acciones de sostenimiento de la nueva marca.</t>
  </si>
  <si>
    <t>LC0304 DISEÑAR E IMPLEMENTAR ESTRATEGIAS PARA POSICIONAR A LA EMPRESA COMO LÍDER EN LOS PROCESOS DE TRANSFORMACIÓN URBANA ANTE LOS GRUPOS DE INTERÉS INTERNOS.</t>
  </si>
  <si>
    <t>Ejecución plan estratégico de comunicaciones</t>
  </si>
  <si>
    <t>Plan estratégico de comunicaciones ejecutado</t>
  </si>
  <si>
    <t>REALIZAR LA GESTIÓN ADMINISTRATIVA, LAS OBRAS Y LA COMERCIALIZACIÓN DE LOS PREDIOS Y PROYECTOS DE LA ERU</t>
  </si>
  <si>
    <t>COMERCIALIZAR 100 % DE PREDIOS DISPONIBLES PARA LA MOVILIZACIÓN Y PROYECTOS DESARROLLADOS</t>
  </si>
  <si>
    <t>Diseño y ejecución de la estrategia comercial de la Empresa</t>
  </si>
  <si>
    <t xml:space="preserve">NO. DE NEGOCIOS REALIZADOS </t>
  </si>
  <si>
    <t>1. Estrategia comercial implementada 31/03/2023</t>
  </si>
  <si>
    <t>1. Plan comercial
El plan de trabajo elaborado para ejecutar la estrategia comercial de la Empresa consiste en un  plan  de  actividades que se incluye en la estrategia comercial   "matriz de actividades"  en las que se relacionan las actividades a desarrollar asociadas a cada una de las nuevas funciones proyectadas para la Dirección. La matriz está terminada y se incluye en la presentación de la Estrategia Comercial que se socializó por el Director Comercial a la gerencia.
Propuesta al  IDU: se suscribió el contrato IDU-1617-2023,, con el objeto de:  "realizar el estudio de pre-factibilidad para la obtención de la nueva sede corporativa del IDU", por valor de $ 540.763.944 
2.Gestión de Propuestas:
* Empresa Metro de Bogotá:  "Gestiones para revocar o modificar la afectacción de vivienda de interés cultural de dos predios de la línea de metro número 2 del PP Calle 72. Pendiente : Recibir solicitud formal de la la Empresa Metro para ajustar la propuesta de acuerdo con las especificaciones de la solicutd.
* Grupo de energía de Bogotá GEB:   Esta pendiente respuesta sobre la propuesta radicada.
*Propuesta radicada en SED:  se elaboró para la gerencia de proyecto de nueve infraestructuras educativas.Radicado No. S2023 005408 del 17 de noviembre.
*Propuesta  EAAB : pendiente respuesta al alcance remitido
* IDU : Se realizó presentación en las mesas de trabajo, de una propuesta con valoración preliminar para el corretaje de los predios priorizados por el IDU
2. Generación de nuevos negocios y nuevos clientes
* Locales Colmena:  se recibieron los avalúos comerciales actualizados,  se avanzara en el proceso de la venta utilizando la modalidad de sobre cerrado (indicada por la Dirección de Gestión Contractual) para la venta de los locales 7 y 8.
* Predio La Estación:  Se remitieron los documentos precontractuales a Dirección de Gestión Contractual, para presentación a Comite de Contratación en el mes de diciembre.
* Plaza de La Hoja : sigue en pie la posibilidad de venta de los locales 9,10,11. e tiene un cliente potencial que continúa interesado en la compra, se espera que radique la oferta en sobre cerrado de acuerdo con el Manual de Contratación, para continuar con el proceso a inicios del 2024
* Locales Colmena: Se actualizaron los avalúos comerciales. Se atendieron las manifestaciones de interés tanto para compra como para arriendo. Se obtuvo el concepto de la Dirección Contractual en el que, de acuerdo con el manual de contratación, la venta debe realizarse con la modalidad de sobre cerrado. Se elaboraron los documentos precontractuales para el proceso de sobre cerrado. Se recibió una manifestación de interés para compra de los locales 7 y 8, sin embargo, se comunicó al interesado que debe participar en el proceso.  Para el arriendo se elaboró un informe de valoración para determinar el canon mensual y la documentación para el proceso contractual.
* Predio La Estación:  Se avanzó en el proceso precontractual (documentos de estudios previos, matriz de riesgos, anexo técnico) para el arriendo del predio La Estación (Calle 72 con 24) para uso de acuerdo con lo permitido por la norma. Se presentó a Comité de Gestión Contractual en sesión del 5 de diciembre y fue aprobado el arrendamiento.</t>
  </si>
  <si>
    <t>Seleccionar desarrollador para proyectos priorizados</t>
  </si>
  <si>
    <t>3 PROYECTOS CON DESARROLLADOR SELECCIONADO</t>
  </si>
  <si>
    <t>Desarrollador para Tres Quebradas UG2, Estación metro Calle</t>
  </si>
  <si>
    <t>Realizar proceso para seleccionar los constructores para los 6 lotes priorizados</t>
  </si>
  <si>
    <t>NO. DE LOTES CON CONSTRUCTOR SELECCIONADO</t>
  </si>
  <si>
    <t>6 lotes asignados a constructor con garantía de calidad</t>
  </si>
  <si>
    <t>Se publicó modificación del cronograma del proceso ERU-CONV-AVISO-01-2023. Se realizaron los ajustes a los documentos del proceso de acuerdo a las observaciones presentadas y se publicaron en SECOP. Hasta el pasado 21 de abril de 2023 se recibieron manifestaciones de interés y presentación de requisitos habilitantes, donde se presentaron 10 proponentes: i. Akila S.A.S. ii. Consorcio CM 2023 iii. Consorcio Hábitat NP iv. Constructora Villa Cariño Ltda v. Impulsa Colombia S.AS. vi. Interventoría Diseños y Contratos S.A.S. Indeco vii. Suprema Compañía Inmobiliria viii. Triada S.A.S. ix. Unión Temporal Conescalarq x. Unión Temporal Uraki-Kiruna. 
Los proponentes para cada predio se distribuyen así: 
1. Eduardo Umaña 10 proponentes
2. Santa Cecilia 7 proponentes
3. Danubio 7 proponentes
4. Villa Javier 7 proponentes
5. Sosiego 5 proponentes
6. Pulpo 7 proponentes
Se ajustó el Anexo-1 del Documento de Planeación para su publicación junto con la invitación a los integrantes de Listas Cortas para presentar ofertas.
Se elaboró una nueva versión del DTS incluyendo las observaciones de las distintas áreas de la empresa involucradas en la estructuración del Concurso.
5. Se llevó a cabo una audiencia aclaratoria el 29 de mayo con los integrantes de las listas cortas para resolver consultas y recoger sugerencias respecto de las condiciones de presentación de las ofertas.
De los 10 proponentes que se presentaron al proceso, 8 quedaron habilitados Técnica, Financiera y Jurídicamente. Así las cosas, continúan en la siguiente fase del proceso de selección los siguientes: i. Akila S.A.S. ii. Consorcio CM 2023 iii. Consorcio Hábitat NP . iv. Interventoría Diseños y Contratos S.A.S. Indeco v. Suprema Compañía Inmobiliria vi. Triada S.A.S. vii. Unión Temporal Conescalarq vii. Unión Temporal Uraki-Kiruna
En el mes de julio se modificó el cronograma para incluir la actividad de la mesa de trabajo y posponer la fecha de presentación de propuestas. Se realizó mesa de trabajo el 17 de julio con los desarrolladores que manifestaron su interés para recibir sus observaciones y preguntas en la etapa de elaboración de las planchas para la presentación de las ofertas. El 21 de julio se realizó publicación de la respuesta y modificaciones derivadas de la mesa de trabajo. 
Se recibieron 3 ofertas de los proponentes Triada (Villa Javier, Eduardo Umaña, Danubio) Conescalarq (Eduardo Umaña, Danubio) Akila (Eduardo Umaña, Danubio)
El 3 de agosto se realizó la publicación de acta de cierre. 
El 22 de agosto se publicó el informe de evaluación preliminar.
El 29 de agosto se presentó a comité de contratación para aprobación de la constitución de los nuevos PAS (Eduardo Umaña y Danubio) y la modificación al PAS Villa Javier.
El 30 de agosto se publicó la respuesta a las observaciones presentadas y el informe de evaluación definitivo. En la misma fecha se presentó y aprobó en comité fiduciario del Patrimonio Autónomo Matriz la constitución de los nuevos PAS (Eduardo Umaña y Danubio) y a comité del PAS Villa Javier su modificación.
Se realizó socialización protocolaria entre la Universidad de los Andes, Triada SAS y RenoBo de la decisión de las mejores ofertas para el desarrollo de los predios Villa Javier, Danubio, Eduardo Umaña, y presentación de los proyectos: Villa Javier, Las Atalayas y Renacer Central.
1. El 13 de octubre se  firmó el contrato  de Colaborador Empresarial con el desarrollador seleccionado.
2. Se realizó la primera reunión entre el equipo técnico (gerencia del proyecto, arquitectura, ingeniería, comercialización) de Triada SAS y los arquitectos del Observatorio de Vivienda de la Universidad de los Andes, para exponer estos últimos la metodología y los objetivos de la asesoría que prestarán a RENOBO para el mejoramiento del diseño de los proyectos.
3. Se encuentra en trámite la celebración de los contratos fiduciarios.</t>
  </si>
  <si>
    <t xml:space="preserve">EJECUTAR 100 % DEL PLAN DE ACCIÓN PARA REALIZAR Y OPTIMIZAR LA GESTIÓN FIDUCIARIA ASOCIADA A LA GESTIÓN Y DESARROLLO DE PROYECTOS ERU </t>
  </si>
  <si>
    <t>Ejecutar el plan de acción definido para la optimización de la gestión fiduciaria de la Empresa</t>
  </si>
  <si>
    <t>NO. DE ACTIVIDADES DEL PLAN DE ACCIÓN REALIZADAS / NO. DE ACTIVIDADES DEL PLAN DE ACCIÓN DEFINIDO * 100</t>
  </si>
  <si>
    <t xml:space="preserve">1. Plan de acción </t>
  </si>
  <si>
    <t>GESTIÓN FINANCIERA</t>
  </si>
  <si>
    <t xml:space="preserve">Optimizar el proceso de pago a través de fiducias </t>
  </si>
  <si>
    <t>Definición de cambios en proceso de pago a través de fiducias</t>
  </si>
  <si>
    <t>Se realizaron ajustes solicitados, luego de socialización, dichos ajustes fueron revisados y aprobados,  por lo anterior los documentos los cuales fueron debidamente aprobados y publicados.</t>
  </si>
  <si>
    <t xml:space="preserve">DESARROLLAR 100 % DE OBRAS DE URBANISMO Y CONSTRUCCIÓN, ASÍ COMO LAS OBRAS DE MANTENIMIENTO DE LOS PREDIOS Y PROYECTOS DE LA ERU. </t>
  </si>
  <si>
    <t>EJECUCIÓN DE PROYECTOS</t>
  </si>
  <si>
    <t>Desarrollar estrategias que permitan la definición de acuerdos para mejorar los niveles de servicio con las empresas de servicios públicos del Distrito.</t>
  </si>
  <si>
    <t>ACUERDO DE SERVICIO DEFINIDO</t>
  </si>
  <si>
    <t>Un (1) acuerdo de servicio implementado - mejores tiempos con</t>
  </si>
  <si>
    <t>SUBGERENCIAS DE DESARROLLO DE PROYECTOS</t>
  </si>
  <si>
    <t xml:space="preserve">En la presente vigencia, se inició la etapa de diagnóstico, dando cumplimiento a la actividad de recolección de información, esta actividad consistió en la revisión de los documentos existentes adelantados el año pasado, como son la proyección de la minuta del convenio con ENEL Codensa, la presentación de los proyectos ERU e información correspondiente a las áreas de oportunidad objeto de análisis para la siguiente etapa.
A la fecha se cuenta con la minuta revisada por el área Jurídica de ENEL Codensa y por la Dirección de Gestión Contractual de RENOBO; sin embargo, hay puntos por precisar y acordar; razón por la cual se programó una reunión para el 19 de julio de 2023 (esta fecha en atención a las vacaciones de la persona encargada) y quedó reprogramada para el jueves 10 de agosto de 2023, por solicitud de ENEL.
Dentro de las observaciones a revisar son: El convenio debe ser de doble vía y la cláusula de garantías, dado que ENEL, solicita que RENOBO tome una póliza amparando todos los recursos y RENOBO solicita que la póliza sea expedida por los contratistas de obra siendo beneficiaria ENEL. Finalmente, es para ejecutar tantos proyectos de ENEL como de RENOBO.
Producto de la reunión realizada el pasado 10 de agosto de 2023, se acordó que RENOBO enviará la propuesta de redacción de la cláusula de garantías y ENEL realizará la consulta a su área de seguros, para convocar una nueva mesa y finalizar la revisión de la minuta. En esta reunión del 10 de agosto, se logró un 80% de la revisión del texto de la minuta. Es importante aclarar que el presente convenio se podrá suscribir una vez finalizada la Ley de garantías
RENOBO remitió la propuesta de redacción de la cláusula de garantías, ENEL nos solicitó reunión para conocer el procedimiento de Gestión Predial; nos encontramos coordinando con la Dirección de Predios la programación de la misma. 
El pasado 27 de septiembre se realizó una mesa de trabajo entre la DGC, la Dirección de predios y La SGDP en la que se concluyeron aspectos sobre la oferta de servicios de gestión predial por parte de la Empresa, que llevó a una nueva reunión interna el 17 de octubre con los jefes de cada área con el objeto de socializar esas conclusiones. Se agendará un nuevo espacio interno, de manera previa a convocar la reunión con Enel.
Renobo continúa con la revisión de los documentos y clausulado para la suscripción del convenio con ENEL Codensa. Producto de la reunión realizada el pasado 3 de noviembre con las áreas involucradas en la que se socializaron las conclusiones de la revisión del componente predial, se agendó reunión entre los equipos de las dos entidades para el 4 de enero de 2024, con el fin de retomar la revisión del componente predial. 
</t>
  </si>
  <si>
    <t>GE0202 DISEÑAR E IMPLEMENTAR PROCESO DE MEJORA CONTINUA Y ESTÁNDARES MÍNIMOS PARA LA SELECCIÓN DE ASOCIADOS, DISEÑADORES, DESARROLLADORES Y EJECUTORES DE LOS PROYECTOS QUE GARANTICEN SU CALIDAD</t>
  </si>
  <si>
    <t>Ejecutar los cronogramas de los proyectos conforme a los servicios contratados y proyectos gestionados (Priorización: Voto nacional - CHSJD - Bronx BDC/CTC - mártires - UD - SED )</t>
  </si>
  <si>
    <t>NO. DE CRONOGRAMAS EJECUTADOS EN TIEMPO/ NO. DE CRONOGRAMAS SUSCRITOS * 100</t>
  </si>
  <si>
    <t>Implementación según cronograma establecido</t>
  </si>
  <si>
    <t xml:space="preserve">Complejo Hospitalario San Juan de Dios – Edificio Santiago Samper y Enfermedades Tropicales: Durante lo corrido del año, se avanzó un 9,82% en la elaboración de estudios y Diseños en los productos de la etapa 3; seguimos a la espera de permisos del Ministerio de Cultura. En cuanto a las obras del Edif. de Siberia y del Edif. de Mantenimiento, se logró un avance del 18,02%, y del 44,95% respectivamente. Proyecto de Urbanismo Redes eléctricas se realizó la contratación directa, contrato en ejecución. 
Bronx Distrito Creativo (Estructuración Concesión), se logró un 30% de avance correspondiente a la Fase 1 del contrato (prefactibilidad), que se encontraba proyectado para el año 2023, cumplimiento con el 100% de la fase. En factibilidad se ha logrado un avance del 28,75%, Contrato prorrogado por tres meses y 13 días, para completar la revisión y aprobación de todos los entregables de la Fase 2, igualmente para presentación y aprobación de la factibilidad por parte de la Secretaría de Hacienda, Secretaría Distrital de Planeación y Secretaría Jurídica Distrital.
Bronx Distrito Creativo - MC1 - Etapa 1: Avance de obra del 20,99%, en lo corrido del año se realizaron actividades de cierre de la etapa de pre- construcción, instalación de cerramiento provisional de obra y avance en los procesos de contratación de insumos y mano de obra, y actividades de desmontes, liberaciones y excavaciones. Se hace seguimiento con la reprogramación aprobada por Interventoría, manteniendo el plazo contractual inicial.
Centro de Talento Creativo Etapa 1: En lo corrido del año el avance en obra es del 43,72%.
Alcaldía Local de los Mártires: En lo corrido del año, el avance en obra del 33,62%.
Urbanismo Voto Nacional ADM 2 y ADM 3: Durante lo corrido del año, se logró la estructuración del proceso de contratación de estudios, diseños y construcción de la malla vial de AMD2 y AMD3 y su interventoría. Sin embargo, se informa que el proceso principal se declaró fallido por la no presentación de oferentes. Se inició un nuevo proceso de contratación de solo estudios y diseños, que culminó en octubre de 2023, en el mes de noviembre se firmaron los contratos. Una vez se dio cumplimiento a los requisitos para el inicio del contrato, se suscribió Acta de Inicio el 07 de diciembre de 2023, se adelanta la etapa de revisión y análisis de la información, de acuerdo con la documentación entregada por RenoBo.
U. Distrital – Edif. Laboratorios Facultad de Ingeniería: Se avanza en la ejecución del contrato interadministrativo con un 21,75%, y en la construcción del 8,95%, en lo corrido del año.
SED - Colegio La Magdalena/ Teresa Martínez de Varela: En lo corrido del año el avance de la obra es del 36,17%.
Colegio San Francisco: En lo corrido del año el avance de la obra es del 85,58%.
En relación con los Colegios Patrimoniales, se informa que tres de ellos se estructuraron los procesos de selección y ya fueron adjudicados, dos (2) iniciaron los procesos de estructuración, y los dos siguientes se encuentran previstos para la vigencia 2024
</t>
  </si>
  <si>
    <t>META PDD FUNCIONAMIENTO</t>
  </si>
  <si>
    <t>EJECUTAR 100 % DEL PLAN DE TRABAJO DEL PROCESO DE GESTIÓN FINANCERA DE MANERA EFICIENTE</t>
  </si>
  <si>
    <t>EVALUACIÓN Y SEGUIMIENTO</t>
  </si>
  <si>
    <t>Control interno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</si>
  <si>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</si>
  <si>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(NO. DE COMITÉS Y/O REUNIONES A LOS QUE ASISTIÓ LA OCI EN EL TRIMESTRE/ NO. DE COMITÉS Y/O REUNIONES A LOS QUE FUE CONVOCADA EN EL TRIMESTRE) X 100</t>
  </si>
  <si>
    <t>Actas de comité con compromisos para la OCI</t>
  </si>
  <si>
    <t>OFICINA DE CONTROL INTERNO</t>
  </si>
  <si>
    <t xml:space="preserve">Indicador trimestral que se reporta de acuerdo a los resultados del seguimiento trimestral del Plan Anual de Auditoria. 
Primer trimestre: Se han asistido a 55 comités, reuniones o citaciones por parte de la jefe de la Oficina de Control Interno o su delegado 
Segundo trimestre: Se han asistido a 55 comités, reuniones o citaciones por parte de la jefe de la Oficina de Control Interno o su delegado
Tercer trimestre: se han asistido a 22 comités, reuniones o citaciones por parte de la jefe de la Oficina de Control Interno o su delegado 
Cuarto Trimestre: se han asistido a 70 comites, y/o reuniones o citaciones por parte de la jefe de la Oicina de Control Interno o su delegado
</t>
  </si>
  <si>
    <t>CONTROL DISCIPLINARIO INTERNO</t>
  </si>
  <si>
    <t>Control disciplinario interno</t>
  </si>
  <si>
    <t>OFICINA DE CONTROL DISCIPLINARIO INTERNO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</si>
  <si>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</si>
  <si>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</si>
  <si>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</si>
  <si>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 xml:space="preserve">Primer Trimestre: Se realizaron 21.5 Informes de 23 informes programados, reprogramándose los siguientes:
*Seguimiento Estado de Cumplimiento Metas Plan de Desarrollo e Indicadores - Reprogramado Segundo trimestre 2023 - Avance 50%
*Activos de Información y Funcionamiento Software que maneja la Empresa - Reprogramado Segundo trimestre 2023
Segundo Trimestre: Se realizaron 13.7 Informes de 14 informes programados equivalentes a un cumplimiento del 24.46%, quedando los siguientes por publicar:
*Seguimientos a publicaciones de la Contratación en la Plataforma SECOP - Avance 90%
*Seguimiento a la Austeridad en el Gasto - Avance 90%
*Seguimiento Cajas Menores (SE EFECTUAN SIN PREVIO AVISO) - Avance 90%
Adicionalmente se presentaron los siguientes informes pendientes del primer trimestre equivalentes al 1.75% del periodo anterior:
*Seguimiento Estado de Cumplimiento Metas Plan de Desarrollo e Indicadores - Reprogramado Segundo trimestre 2023
*Activos de Información y Funcionamiento Software que maneja la Empresa - Reprogramado Segundo trimestre 2023
Tercer Trimestre: Se realizaron 16,6 Informes de 17 informes programados equivalentes a un cumplimiento del 24,41%, quedando los siguientes por publicar:
*Sistema de Información Misional avance 90%
*Seguimientos a publicaciones de la Contratación en la Plataforma SECOP Avance 90%
*Seguimiento Comité de Defensa Judicial, Conciliación y Repetición y SIPROJ Avance 80%
Cuarto Trimestre: Se realizaron 26 informes programados equivalentes a un cumplimiento del 24.27%, a lo que se adiciono 1.36% equivalentes a la presentacion de los informes del tercer periodo, por lo que se reporta un avance del 25.63% del trimestre. quedando pendientes por publicar: 
*Informe Seguimiento Comite de Defensa Juricial, Conciliacion y Repeticion SIPROJ Avance 95%
</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</si>
  <si>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</si>
  <si>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</si>
  <si>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</si>
  <si>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Se realizo publicación de la matriz de seguimiento el día 16 de Enero de 2023 en la Pagina Web de la Empresa
e informe en Word radicado  I2023000489 
Se publico en la pagina Web el seguimiento del Mapa de Riesgos corte enero - Abril de 2023 el 15 de mayo de 2023 link http://www.eru.gov.co/transparencia/planeacion-presupuesto-e-informes/informes-oficina-control-interno
Matriz de Seguimiento Mapa de Riesgos por Procesos y corrupción corte enero - abril 2023 publicado el 14 de septiembre de 2023 en  link: https://www.renobo.com.co/transparencia/planeacion-presupuesto-e-informes/informes-oficina-control-interno
Informe Seguimiento Mapa de Riesgos  Mayo - Septiembre  2023 radicado I2023002941 de 2 Octubre 2023.
Esta meta ya se encuentra cumplida al 100 %</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</si>
  <si>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</si>
  <si>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</si>
  <si>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</si>
  <si>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31-10-2023</t>
  </si>
  <si>
    <t>Se realizo publicación de la matriz de seguimiento el día 25 de Enero de 2023 en la Pagina Web de la Empresa
e informe en Word radicado  I2023000548 
Actividad trimestral no aplica para el seguimiento del mes de marzo de 2023
Se realizo publicación de la matriz de seguimiento Plan de mejoramiento por Procesos el día 25 de Abril de 2023 en la Pagina Web de la Empresa
El informe  en revisión y se radicara en el mes de mayo de 2023
Informe Plan de Mejoramiento Contraloría  rad I2023001166 de Abril 26 de 2023
Informe seguimiento del Plan Mejoramiento por procesos RADICADO I2023002124 y la matriz de seguimiento corte abril – junio de 2023, esta última se encuentra publicada en la página Web de la Empresa en el Link: https://www.renobo.com.co/transparencia/planeacion-presupuesto-e-informes/informes-degestion-evaluacion-y-auditoria/planes-de-mejoramiento con fecha de expedición del 21 de julio de 2023 denominada “Matriz de seguimiento Plan de Mejoramiento por Procesos abril - junio 2023”.
Informe seguimiento del Plan Mejoramiento por procesos RADICADO I2023003322 y la matriz de seguimiento corte julio – septiiembre de 2023, esta última se encuentra publicada en la página Web de la Empresa en el Link: https://renobo.com.co/transparencia/planeacion-presupuesto-e-informes/informes-oficina-control-interno con fecha de expedicion 07 de noviembre de 2023 denominada “Matriz de seguimiento Plan de Mejoramiento por Procesos julio - septiembre 2023”.
Actividad finalizada en los tiempos establecidos pero por error se cargo la descripción pero no el porcentaje de avance.
Actividad completada al 100%</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</si>
  <si>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</si>
  <si>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</si>
  <si>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</si>
  <si>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</si>
  <si>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</si>
  <si>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</si>
  <si>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 xml:space="preserve"> Esta actividad inicio la en mes de junio y finaliza de acuerdo a lo programado en el PAA en el mes de Julio de 2023 con un avance a la fecha de la medición del 40%.  Se reporta la finalización de la actividad en el mes de agosto corte julio 30 de 2023.
Actividad Primer Semestral realizada por medio de la Oficina de Comunicaciones por el correo Institucional
Actividad Segundo Semestral: La campaña de autocontrol fue desarrollada en el mes de diciembre de acuerdo a su programacion, se remitieron 5 piezas por correo institucional desde la Oficina Asesora de Relacionamiento y Comunicaciones, Tema: guia practica para el compañamiento de procesos de administracion de riesgos con entidades publicas, y la socializacion de la politica de riesgos version 2
 realizadad por medio de la  
</t>
  </si>
  <si>
    <t>Implementación para la Aplicación de las Normas Internacionales de Auditoria (NIA)</t>
  </si>
  <si>
    <t>REALIZAR UN SEGUIMIENTO DE LA IMPLEMENTACIÓN DE LAS NORMAS INTERNACIONALES DE AUDITORIA (NIA) EN LA VIGENCIA</t>
  </si>
  <si>
    <t>Informe de acciones implementadas</t>
  </si>
  <si>
    <t xml:space="preserve">Actividad Semestral:
Mediante correo electrónico de 22/03/2023 se remitieron por parte de la jefe de la OCI los documentos Código de Ética y Estatuto del Auditor a la Oficina Asesora Jurídica para la expedición del acto administrativo de adopción de los documentos. 
Documentos revisados y avalados por la Oficina Asesora Jurídica pendiente de numeración de la resolución
Envío y Socialización de la Guía de Construcción de Mapas de Aseguramiento.
Formatos Líneas de Defensa  y Mapa de Aseguramiento
Guía para la construcción de Mapas de Aseguramiento
 I20230018824
Mediante Resolucion 170 del 23 de agosto de 2023 se adopto el codigo de etica y estatuto de auditoria. con radicado I2023003719 del 20 de diciembre del 2023, se socializo el mapa de aseguramiento, y mediando radicado I2023003736 del 21 de diciembre de 2023, se socializo el programa de aseguramiento y mejora de la calidad PAMC
</t>
  </si>
  <si>
    <t>DIRECCIONAMIENTO ESTRATÉGICO - SUBGERENCIA CORP</t>
  </si>
  <si>
    <t>Definir y llevar a cabo plan de capacitación semestral a los servidores por áreas, orientado a la socialización del proceso de control disciplinario interno en la empresa, funciones y competencias de la OCDI</t>
  </si>
  <si>
    <t>ACTIVIDADES EJECUTADAS EN EL PLAN DE CAPACITACIÓN /ACTIVIDADES PROGRAMADAS EN EL PLAN DE CAPACITACIÓN</t>
  </si>
  <si>
    <t>Plan de capacitación  ejecutado al 100%</t>
  </si>
  <si>
    <t xml:space="preserve">En el presente mes de Diciembre de 2023 NO se realizó capacitación socializando el proceso de control disciplinario interno. Teniendo en cuenta que se cumplió el 100% de las actividades programadas. </t>
  </si>
  <si>
    <t>Definir y llevar a cabo plan de capacitación semestral a los servidores por áreas, orientado a la prevención de conductas que puedan constituirse en conductas disciplinarias y retroalimentación para el cumplimiento de directivas que en materia disciplinaria se emitan, en aplicación de las políticas que en esta materia se expidan por parte de la Secretaria Jurídica Distrital.</t>
  </si>
  <si>
    <t xml:space="preserve">En el presente mes de Diciembre de 2023, NO se realizó capacitación. Teniendo en cuenta que se cumplieron al 100% las actividades programadas para el año 2023. </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</si>
  <si>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</si>
  <si>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</si>
  <si>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</si>
  <si>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Implementar soluciones ambientales  en el desarrollo de proyectos urbanos, orientados a la mitigación del cambio climático.</t>
  </si>
  <si>
    <t>NO. DE SOLUCIONES IMPLEMENTADAS/ NO. DE PROYECTOS GESTIONADOS * 100</t>
  </si>
  <si>
    <t>Proyectos con el componente ambiental identificado y gestionado</t>
  </si>
  <si>
    <t>1. Plan Parcial Centro San Bernardo: Durante el mes de diciembre se ajustó y recibió información de articulo publicación SDA. Publicación que hace parte de los incentivos del programa Bogotá Construcción Sostenible.
2. Plan Parcial Calle 72: Se ajustó y recibió información de articulo publicación SDA. Publicación que hace parte de los incentivos del programa Bogotá Construcción Sostenible.
3. PPRU Calle 26: Se ajustó y recibió información de articulo publicación SDA. Publicación que hace parte de los incentivos del programa Bogotá Construcción Sostenible.
4.  PPRU Calle 24: Se ajustó y recibió información de articulo publicación SDA. Publicación que hace parte de los incentivos del programa Bogotá Construcción Sostenible.
5. Formulación AE Calle 72: El 11 de diciembre de 2023 se envió el DTS capitulo AE Calle 72 - Capítulo Amenazas, Riesgos y Mitigación y Adaptación al Cambio Climático. Se solicitaron ajustes relacionados con la ampliación del alcance del componente de Mitigación de Impactos Ambientales, que se encuentran en elaboración.</t>
  </si>
  <si>
    <t>PS0203 DESARROLLAR E IMPLEMENTAR FUNCIONES DE OPERADOR URBANO</t>
  </si>
  <si>
    <t>Definir el modelo de operador urbano para la Empresa</t>
  </si>
  <si>
    <t>1 MODELO DE OPERADOR URBANO DEFINIDO</t>
  </si>
  <si>
    <t>1. Propuesta de reglamentación como Operador Urbano definida</t>
  </si>
  <si>
    <t>FORMULAR 9  DIRECTRICES DE ACTUACIÓN ESTRATÉGICA EN EL MARCO DEL DECRETO DISTRITAL 555 DE 2021-POT</t>
  </si>
  <si>
    <t>Ejecutar los cronogramas establecidos para el desarrollo de las actuaciones estratégicas</t>
  </si>
  <si>
    <t>Se realizó ajuste al documento de directrices y fue nuevamente publicado en legalbog el 5 de diciembre de 2023, el día 18 de diciembre de 2023, se adoptó la resolución definitiva de las directrices bajo el No. 2775 para la Actuación Estratégica de Rio Negro. Se avanza en la estructuración y revisión de componentes del documento técnico para la formulación de la Actuación Estratégica Borde Usme. El 11 y 12 de diciembre se realizaron jornadas de devolución (Socialización) y el 13 de diciembre se realizó la radicación de la formulación de la Actuación Estratégica Distrito Aeroportuario. De igual manera, se realizaron mesas de trabajo con interesados privados y se avanza en la estructuración del documento técnico para la formulación de la Actuación Estratégica Zibo. Se realizaron mesas de trabajo con SDM y EAAB para revisión de avance de estudios y se avanza en la elaboración del documento técnico para la formulación de la Actuación Estratégica Calle 72.</t>
  </si>
  <si>
    <t>Programa de gestión de calidad - SGDEA.
-Se realizó de manera efectiva la renovación y emisión de la totalidad de los certificados de firma digital, asignados a los directivos y supervisores de la Empresa.
-Se firmo el contrato 414-2023 el cual tiene como objeto el Prestar los Servicios de Adaptación, Implementación, parametrización, Estabilización y Puesta en Marcha del Sistema de Gestión Documental Electrónico de Archivo (SGDEA), en Modalidad de Software como Servicio (Saas), Así como su Mantenimiento Permanente
Proyecto de implementación, seguimiento y control del Sistema Integrado de Conservación; (Plan de Conservación Documental y Plan de Preservación Digital a Largo Plazo).
-Se firmo el contrato 436-2023 cuyo objeto es el de " Prestar los servicios de saneamiento ambiental integral en las áreas de almacenamiento y actividades técnicas de la Empresa de Renovación y Desarrollo Urbano de Bogotá D.C., de acuerdo con las especificaciones dadas en el anexo técnico".
-Se firmo el contrato 379-2023 cuyo objeto es el" Adquisición de una maquina destructora de papel, para el proceso de eliminación documental".</t>
  </si>
  <si>
    <t>Se elaboró encuesta de satisfacción del tramite de traslado VIS-VIP mediante pago compensatorio, en articulación con la Gerencia de Vivienda y la SPAP. Fue estandarizado el documento guía para "Guía para la medición de la calidad del servicio prestado a los clientes y partes interesadas</t>
  </si>
  <si>
    <t>La Oficina de Gestión Social adelanto reuniones con la comunidad de los proyectos Centro San Bernardo, Plan Parcial Tres Quebradas y Plan Parcial Calle  72, en dichas reuniones participaron un total de 154 personas, de las cuales 57 fueron mujeres.
Se adelantó reunión de planeación para los espacios de dialogo de rendición de cuentas de la Empresa; se identifico un espacio de dialogo adelantado en los proyectos 6 lotes y San Victorino.
Se asiste a la 1er sesión de la Mesa Sectorial de Participación Ciudadana convocada por la Secretaría Distrital del Hábitat. sesión que de desarrollo de manera virtual.
Se remite el correo a los respectivos responsables de las acciones de la Estrategia de Participación Ciudadana para que realicen el reporte cuatrimestral.
La Empresa hizo parte del espacio sectorial de rendición de cuentas adelantada en la Localidad de San Cristóbal y coordinada por la Secretaría Distrital del Hábitat como cabeza de Sector.
Las dependencias responsables de las acciones consignadas en la Estrategia de participación Ciudadana realizan el respectivo reporte del avance de las acciones, el reporte presenta corte a 30 de abril de 2023.
Se asiste a la jornada HABITARDES, liderada por la UAESP, es dicha sesión presenta que es la UAESP y se socializa la gestión adelantada por la entidad.
Se asiste a la mesa de trabajo programada para hacer el seguimiento acciones rendición de cuentas y los espacios de dialogo de participación ciudadana de la Empresa.
Se asiste a las jornadas HABITARDES, la 1ra es liderada por la SDHT, es dicha sesión se adelanta el taller "Fotografía para espacios de participación ciudadana"; la 2da sesion es liderara por la CVP, teniendo por tema “Iniciativas de Control Social y Veeduría”.
Se realizaron reuniones con las dependencias correspondientes para adelantar el diligenciamiento del reporte FURAG en su componenete de Participación Ciudadana.
Se realizaron reuniones con las dependencias correspondientes para adelantar el diligenciamiento del reporte IIPC de la Veeduría Distrital.
Se realizó el respectivo reporte en el aplicativo de la Veeduría Distrital de la información solcitida en el marco del diligenciamiento del IIPC.
Se realiza el reporte del componenete de participación ciudadana en el Indice de Gobierno Abierto de Bogota - IGAB.
Se realizó la mesa de trabajo de Participación Ciudadana en la cual se revisaron los formatos de informe de los espacios de diálogo, el formato de evaluación de los espacios de participación ciudadana y el procedimiento  de participación ciudadana y rendición de cuentas.
Las dependencias responsables de las acciones consignadas en la Estrategia de participación Ciudadana realizan el respectivo reporte del avance de las acciones. Se elaboró y publico el informe de monitoreo a la estrategia de participación ciudadana correspondiente a 2do cuatrimestre del 2023.
Se realizan las memorias sobre las dos jornadas de HABITARDES responsabilidad de RENOBO, de la misma forma son remitidas a la SDHT para que hagan parte del compilado de memorias sectorial de dichas jornadas.
Las dependencias responsables de las acciones consignadas en la Estrategia de participación Ciudadana realizan el respectivo reporte del avance de las acciones. Se elaboró y publico el informe de monitoreo a la estrategia de participación ciudadana correspondiente a 3er cuatrimestre del 2023.</t>
  </si>
  <si>
    <t>La expedición del Decreto 563 de 2023 Por medio del cual se reglamenta la protección a moradores y actividades productivas en el Distrito Capital y se dictan otras disposiciones, fue en el mes de noviembre, la Oficina de Gestión social, se encuentra realizando los análisis de la norma adoptada, con el objetivo de ajustar los procesos y procedimientos establecidos en la Entidad para implementar los criterios establecidos en el mismo.
Es pertinente aclarar que, la reglamentación de la política de protección a moradores fue liderada por la de la SDH, en este sentido, hasta tanto no fue reglamentada, a la Empresa no le era posible ajustar los procesos y procedimientos establecidos de conformidad con dicha la normativa. En línea con lo anterior, durante la vigencia se realizó la revisión del proyecto de decreto de moradores estructurado y enviado por la SDH, se enviaron los respectivos comentarios para consideración de la secretaria, por otra parte, se elaboró la Simulación Política de Protección a Moradores - UAU4 Centro San Bernardo por parte de cada una de las áreas así:
- Cabidas y modelaciones de acuerdo a la norma del PP – SGU
- Liquidación de beneficios y compensaciones sobre los datos del Censo - OGS
- Modelación financiera del desarrollo inmobiliario - SGI.
- Se ha participado en 8 reuniones para la revisión del proyecto de decreto de protección a moradores.
- Se revisó y preparó documento con observaciones al proyecto de decreto de protección a moradores publicado en LegalBog
- Se elaboró MATRIZ_DECRETO_PROTECCIÓN A MORADORES
- Se elaboró matriz resumen de Factores de compensación propuestos en decretos reglamentarios y proyecto de decreto de protección a moradores.</t>
  </si>
  <si>
    <t>Se elaboró el documento del Plan Estratégico de Talento Humano, el cual fue aprobado  en el Comité Institucional de Gestión y Desempeño  y fue adoptado por Resolución No. 019 del 31 de enero del 2023.
A corte del mes de diciembre se cumplió con el 100 % de las actividades programadas en los componentes establecidos en el PETH. 
Actividades realizadas a Diciembre:
BIENESTAR:  3 actividad realizada en el mes de diciembre  Cierre de Gestión
Plan de Incentivos
Entrega Bonos de hijos de funcionarios. 
CAPACITACIÓN: 1  Realizada en el mes de diciembre
Capacitación de Derecho Humanos por parte de la veeduría Distrital.
Porcentaje de Avance noviembre: 3%
SST:Se subió a la plataforma del SIDEAP, la información  de la auditoria de la Resolución 312</t>
  </si>
  <si>
    <t>Socialización por parte de la Oficina Asesora de Comunicaciones a todos los colaboradores de la empresa sobre la herramienta del mapa de conocimiento que se encuentra ubicado en la INTRANET, a través de una pieza grafica.
El pasado 25 de agosto de 2023 se convoca una reunión con los lideres operativos en este espacio se presentó la actualización del mapa de conocimiento y los pasos a seguir para continuar con el proceso de actualización de esta herramienta cuando las áreas lo requieran o cuando alguno proceso tenga la necesidad de actualizar los formatos.
La Subgerencia de Planeación y Administración de Proyectos, realizó mesa de trabajo con la profesional Bárbara Carvajal, para coordinar un espacio de buenas prácticas y lecciones aprendidas de la Subgerencia de Gestión Urbana.  La socialización del ejercicio acordado, tendrá lugar en septiembre en el marco del Comité Institucional de Gestión y Desempeño.
Continua el desarrollo del proceso de selección para la adjudicación del reto de innovación pública
1.    Se realizó reunión con líderes operativos el día 20 de septiembre, en dónde se generó la socialización de los avances en el proceso de Gestión de Conocimiento e Innovación, hablando sobre la estrategia de innovación interna en la Empresa, las herramientas e instrumentos gestionados, asi como los retos de innovación materializados.
2. Se llevo a cabo el taller de lecciones aprendidas sobre formulación de instrumentos a cargo de la Subgerencia de Gestión Urbana.
3. Se continua con el ajuste de los mapas de conocimiento, se actualizó lo pertinente al proceso de TIC
4. Se participó en las mesas de la DDI sobre gestión de conocimiento y se comparó el contenido de la caracterización de proceso tipo presentado por esa entidad, validando el contenido de la caracterización de RENOBO
1.    Se realizó reunión con líderes operativos el día 26 de octubre, en dónde se generó el taller de  generación de indicadores el cual se llevo a cabo en las instalaciones de la empresa y con la participación de representantes de todos los procesos.
2. Se continua con el ajuste de los mapas de conocimiento, se actualizó lo pertinente a los procesos de direccionamiento estratégico gestión predial y social.
3. Se participó en las mesas de la DDI sobre gestión de conocimiento y se comparó el contenido de la caracterización de proceso tipo presentado por esa entidad, validando el contenido de la caracterización de RENOBO
1.  Se adjudicó el proceso de compra publica por innovación, para el desarrollo delr eto de vigilancia en predios propiedad de RENOBO.
2. Se encuentran actualizados el total de mapas de conocimiento de los procesos del SIG.
3. Se inició la consultoría apra el desarrollo de la estrategia de innovación para procesos misionales.
4. Se realizaron dos jornadas de lecciones aprendidas sobre el Complejo Hospitalario San Juan de Dios y el proceso de formulación de instrumentos
5. Se analizaron los resultados del FURAG para esta politica y se definieron las recomendaciones para el cierre de brechas</t>
  </si>
  <si>
    <t>Comunicación interna:
•	Piezas gráficas: Durante la vigencia 2023 se han realizado 497 Piezas gráficas para comunicación interna.
•	Campañas de comunicación interna: Durante la vigencia 2023, se han realizado y/o adaptado 67 campañas de comunicación interna. 
•	Campañas de comunicación interna en el marco de las fechas especiales: Durante la vigencia 2023, se han realizado 16 campañas internas de comunicación en el marco de las fechas especiales.
•	Difusión interna de información: Durante la vigencia 2023, se ha realizado la difusión 26 campañas informativas, temáticas o actividades internas, solicitadas por la Alcaldía de Bogotá y/o de otras entidades distritales.
•	Diseño de presentaciones internas: Durante la vigencia 2023, se han realizado 36 presentaciones internas.
•	Producción audiovisual para comunicación interna: Durante la vigencia 2023 se han realizado y publicado 66 videos para comunicación interna. 
•	Jornadas de registro audiovisual interno: Durante la vigencia 2023 se han realizado 67 jornadas de registro audiovisual interno.
•	Intranet: Durante la vigencia 2023 se han realizado 12 informes correspondientes al reporte mensual de las estadísticas, métricas y publicaciones realizadas en la Intranet.
Comunicación externa:
• Acciones de free press y monitoreo en medios: Durante la vigencia 2023 se ha realizado una importante labor para dar a conocer los proyectos y el estado de estos, así como, resaltar la labor de la Empresa en términos de Renovación, Revitalización y Desarrollo Urbano. Dicha labor dio ha dado como resultado una cobertura de 104 noticias a través de diferentes medios de radio, prensa escrita, redes y portales web.
• Comunicados: Durante la vigencia 2023 se han realizado 142 comunicados que fueron publicados en la página web de la Empresa, en las redes sociales de la Entidad y/o a través de los medios de comunicación.
• Piezas gráficas externas: Durante la vigencia 2023 se ha realizado el diseño de 598 piezas gráficas para comunicación externa.
• Producción de animaciones: Durante la vigencia 2023, se han realizado 4 animaciones 
• Piezas gráficas impresas: Durante la vigencia 2023 se han realizado 5.767 impresiones, las cuales corresponden a los siguientes requerimientos.
• Diseño de presentaciones externas: Durante la vigencia 2023, se han realizado 75 presentaciones externas.
• Producción audiovisual para comunicación externa: Durante la vigencia 2022 se han realizado 159 videos para comunicación externa. 
• Jornadas de registro audiovisual externo: Durante la vigencia 2022 se han realizado 111 jornadas de registro audiovisual externo.
• Estrategias redes sociales ERU: Durante la vigencia 2023, se han implementado 142 estrategias para redes sociales.
• Apoyo a las Estrategias para redes sociales de la Alcaldía: Durante la vigencia 2023, en el marco de las estrategias de comunicaciones para redes sociales diseñadas por la Alcaldía, la ERU ha apoyado e implementado 129 sinergias.
• Mediciones redes sociales: Durante la vigencia 2023 se ha realizado 12 informes, con periodicidad mensual con las métricas correspondientes a las siguientes redes sociales de la Entidad.
• Página web: Durante la vigencia 2023 se han realizado 12 informes correspondientes al reporte mensual de las estadísticas, métricas y publicaciones realizadas en el sitio web www.renobo.com.co</t>
  </si>
  <si>
    <t>1. Proyecto Tres Quebradas UG2. Avance Acumulado 13,86%.
Se encuentra en un 42% de avance los documentos contractuales, se definió contratar por lista corta. Se adelanto la revisión de la Matriz de Riesgos.
Cambio de cabidas por aparición de cuerpos de agua (1,800 unidades de vivienda a 1,400).
El cronograma actual establece: Comité de Contratación 19.09.2023 / Presentación de Aviso Lista Corta 22.09.2023 / Manifestación de Interés 10.10.2023 / Presentación de Ofertas 24.10.2023 / Firma de Contrato 06.11.2023
2. Proyecto Estación Metro Calle 26. Avance Acumulado 33%
Avance en documento de prefactibilidad. Recursos transferidos a la Fiducia y expedición de CDP por 1.800. Se publicó en SECOP el proceso de factibilidad, se publicaron adendas y esta en evaluación preliminar técnica, jurídica y financiera de los proponentes. En revisión de Alianza Fiduciaria S.A la minuta del proceso PAD-ESTACIÓN CENTRAL-IS-01-2023
Firma Minuta contrato de consultoría 01/2023 por parte de Alianza fiduciaria e IDOM CONSULTING
- Se llevo a cabo Tercer comité operativo del convenio 344/2021 el día 21/06/2023, en el cual se expuso cronograma y desarrollo de contratación de la consultoría.
- Se solicito ajuste en el cronograma, atendido por parte de la consultoría, el cual fue recibido el día 30/06/2023
- Expedición póliza de cumplimiento por parte de IDOM CONSULTING al contrato de consultoría 01 de 2023 el día 30/06/2023 
Se adelanto Otrosi No. 1 al contrato 001/2023 suscrito con IDOM CONSULTING, el cual modifica los parámetros definidos frente a la póliza de cumplimiento del contrato, dado que con las clausula inicial de penalidad no era posible la expedición de dicha póliza. Aprobado en comité fiduciario del 19 de julio de 2023. / Se proyecta firma acta de inicio para el 04.08.2023
3. Proyecto San Victorino. Avance Acumulado 22.1%
Se definió contratar por modalidad Dialogo empresarial, Aprobación de documentos para la publicación del aviso. Se actualiza la modelación financiera del proceso con base al avalúo 2023.
Publicación del proceso de Dialogo Empresarial para seleccionar el gerente desarrollador 21/06/2023
- Firma de Adenda No. 1 sobre aclaraciones a documentos el día 30/06/2023
- Se llevo a cabo reunión con la Dirección de Predios, SDP, SGU y SGI para definir trámite de incorporación topográfica requerida para licencia de urbanismo
Se firmo Adenda 5, la cual modifica crónograma / 11.08.2023
- Se realiza ampliación de tiempos mediante adenda 6, por solicitud de los participantes al dialogo, planteando la posibilidad de realizar mesas de dialogo adicional para el 07.09.2023 / 29.08.2023
Se sotiene reunión con el IDU en donde se plantea un convenio de seguimiento y posibilidad de licencia de Saneamiento 17.09.2023
 Se realizo publicación de preterminos para el momento 2 en proceso RENOBO-CONV-DIALOGO-03-2023-MOMENTO 2 el día 25.10.2023
Se recibieron 153 observaciones al proceso RENOBO-CONV-DIALOGO-03-2023-MOMENTO 2 de los dos interesados
- En ajuste documentos precontractuales teniendo en cuenta observaciones recibidas por los interesados para publlicación de terminos oficiales el 17.11.2023
- En modificación modelo de negocio por solicitud de la Gerencia General, (Aporte del lote en el 51% del valor; no se realizara traslado de predios al Patrimonio Autonomo a constituir por el colaborador, se mantendran en el Patrimonio Autonomo del proyecto constituido por la Empresa; acciones de medio y no de resultado para el pago del lote)
- En revisión y ajuste matriz de riesgos
- Se realizo publicación de adenda para abrir espacio de mesa de trabajo presencial 24.11.2023
- Mesa de dialogo presencial con los interesados para respuesta a interrogantes frente al proceso el día 28.11.2023, por solicitud de los mismos
Ajustados documentos precontractuales teniendo en cuenta observaciones recibidas por los interesados 
- Se publica comunicado No. 9 el cual modifical el cronograma al proceso RENOBO-CONV-DIALOGO-03-2023-MOMENTO 2, el día 18.12.2023</t>
  </si>
  <si>
    <t>1. En el Plan de acción de gestión fiduciaria, se trealizaron gestiones para las 6 actividades para la vigencia 2023. Para un  cumplimiento del 30% del 30% ponderado
2.Manzana 5 Las Aguas: La Fiducia de Manzana 5 las aguas se encuentra en proceso de liquidación, estando pendiente la revisión por parte del IDU de la escritura de aclaración de un área de cesión. Se realizó mesa de trabajo con la Fiduciaria y la SGDP para definir calidad tributaria del predio. Se envío comunicación a la Secretaría de Hacienda. Se envió matriz de seguimiento actualizada y a las Fiduciarias comunicación para que nos indiquen estado de procesos para conitnuar con la liquidación. En el mes de noviembre se continua con el tramite de la liquidación de fiducias en desuso identificadas para liquidar en el 2023, como son: Manzana 5 Las Aguas, PA FC Subordinado Manzana 57, PA FC Subordinado Manzana 65, PA FC Subordinado Manzana 66, PA FC Subordinado Plaza de la Hoja y PAS 464  Avance 10%3. Manuales Operativos: en el mes de julio se aprobaron  publicaron los manuales operativos de Colpatria y Alianza Fiduciaria. Avance del 100% para un 50% del ponderado.</t>
  </si>
  <si>
    <t>Primer Trimestre: Se atendieron de 98,10% de las solicitudes del periodo evaluado de la vigencia 2023 que equivale al 24.53% de avance, ya que para el período evaluado se recibieron 203 Requerimientos, de los cuales se debían responder 190  por vencimiento de términos en el primer trimestre.
Cada componente de este indicador tiene un peso del 33,33%. De las 190 solicitudes se evidencia lo siguiente:
- 179 requerimientos se respondieron dentro de términos. 
- 13 requerimientos en Gestión con fecha de vencimiento posterior al corte evaluación. 
- 11  requerimientos que se respondieron fuera de términos.
Segundo Trimestre: se recibieron 215 Requerimientos, de los cuales se debían responder 189  por vencimiento de términos en el segundo trimestre.
Cada componente de este indicador tiene un peso del 33,33%. De las 215 solicitudes se evidencia lo siguiente:
- 181 requerimientos se respondieron dentro de términos. 
- 26 requerimientos en Gestión con fecha de vencimiento posterior al corte evaluación. 
- 8  requerimientos que se respondieron fuera de términos.
Tercer Trimestre: se recibieron 191 Requerimientos, de los cuales se debían responder 175 por vencimiento de términos en el segundo trimestre.
Tercer Trimestre Cada componente de este indicador tiene un peso del 33,33%. De las 191solicitudes se evidencia lo siguiente:
- 171 requerimientos se respondieron dentro de términos. 
- 16 requerimientos en Gestión con fecha de vencimiento posterior al corte evaluación. 
- 4 requerimientos que se respondieron fuera de términos.
Cuarto Trimestre Cada componente de este indicador tiene un peso de 33,33%. De las 176 se evidencia lo siguiente:
- 149 requerimietos se respondieron dentro de terminos.
149 dentro de terminos 
- 11 requerimientos que se respondieron fuera de terminos
Ejecucion 16</t>
  </si>
  <si>
    <t>% Programado Diciembre</t>
  </si>
  <si>
    <t>% Avance Diciembre</t>
  </si>
  <si>
    <t>Cumplimiento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</si>
</sst>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9"/>
      <color indexed="8"/>
      <name val="Calibri"/>
      <family val="2"/>
      <scheme val="minor"/>
    </font>
    <font>
      <sz val="9"/>
      <color rgb="FF000000"/>
      <name val="Calibri"/>
      <family val="2"/>
      <scheme val="minor"/>
    </font>
    <font>
      <sz val="11"/>
      <color indexed="8"/>
      <name val="Calibri"/>
      <family val="2"/>
      <scheme val="minor"/>
    </font>
    <font>
      <b/>
      <sz val="10"/>
      <color theme="0"/>
      <name val="Arial"/>
      <family val="2"/>
    </font>
  </fonts>
  <fills count="4">
    <fill>
      <patternFill patternType="none"/>
    </fill>
    <fill>
      <patternFill patternType="gray125"/>
    </fill>
    <fill>
      <patternFill patternType="solid">
        <fgColor rgb="FFFFFFFF"/>
      </patternFill>
    </fill>
    <fill>
      <patternFill patternType="solid">
        <fgColor theme="4"/>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2" fillId="2" borderId="1" xfId="0" applyFont="1" applyFill="1" applyBorder="1" applyAlignment="1">
      <alignment horizontal="left"/>
    </xf>
    <xf numFmtId="0" fontId="2"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center"/>
    </xf>
    <xf numFmtId="9" fontId="2" fillId="0" borderId="1" xfId="1" applyFont="1" applyBorder="1" applyAlignment="1">
      <alignment horizontal="center"/>
    </xf>
    <xf numFmtId="0" fontId="4" fillId="3" borderId="2" xfId="0"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2" fillId="0" borderId="1" xfId="1"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54"/>
  <sheetViews>
    <sheetView tabSelected="1" topLeftCell="M1" zoomScaleNormal="100" workbookViewId="0">
      <pane ySplit="1" topLeftCell="A2" activePane="bottomLeft" state="frozen"/>
      <selection activeCell="J1" sqref="J1"/>
      <selection pane="bottomLeft" activeCell="S2" sqref="S2"/>
    </sheetView>
  </sheetViews>
  <sheetFormatPr baseColWidth="10" defaultColWidth="9.109375" defaultRowHeight="12" x14ac:dyDescent="0.25"/>
  <cols>
    <col min="1" max="1" width="1.33203125" style="1" customWidth="1"/>
    <col min="2" max="3" width="23.6640625" style="1" customWidth="1"/>
    <col min="4" max="4" width="21.5546875" style="1" customWidth="1"/>
    <col min="5" max="6" width="23" style="1" customWidth="1"/>
    <col min="7" max="7" width="21.5546875" style="1" customWidth="1"/>
    <col min="8" max="8" width="25.109375" style="1" customWidth="1"/>
    <col min="9" max="10" width="22.109375" style="1" customWidth="1"/>
    <col min="11" max="11" width="51" style="1" customWidth="1"/>
    <col min="12" max="12" width="23.44140625" style="1" customWidth="1"/>
    <col min="13" max="13" width="28.44140625" style="1" customWidth="1"/>
    <col min="14" max="14" width="15.44140625" style="1" customWidth="1"/>
    <col min="15" max="15" width="28.44140625" style="1" customWidth="1"/>
    <col min="16" max="18" width="11.44140625" style="1" customWidth="1"/>
    <col min="19" max="19" width="63.33203125" style="1" customWidth="1"/>
    <col min="20" max="16384" width="9.109375" style="1"/>
  </cols>
  <sheetData>
    <row r="1" spans="2:19" ht="39.6" x14ac:dyDescent="0.25">
      <c r="B1" s="7" t="s">
        <v>0</v>
      </c>
      <c r="C1" s="7" t="s">
        <v>1</v>
      </c>
      <c r="D1" s="7" t="s">
        <v>2</v>
      </c>
      <c r="E1" s="7" t="s">
        <v>3</v>
      </c>
      <c r="F1" s="7" t="s">
        <v>4</v>
      </c>
      <c r="G1" s="7" t="s">
        <v>5</v>
      </c>
      <c r="H1" s="7" t="s">
        <v>6</v>
      </c>
      <c r="I1" s="7" t="s">
        <v>7</v>
      </c>
      <c r="J1" s="7" t="s">
        <v>8</v>
      </c>
      <c r="K1" s="7" t="s">
        <v>9</v>
      </c>
      <c r="L1" s="7" t="s">
        <v>10</v>
      </c>
      <c r="M1" s="7" t="s">
        <v>11</v>
      </c>
      <c r="N1" s="7" t="s">
        <v>12</v>
      </c>
      <c r="O1" s="7" t="s">
        <v>13</v>
      </c>
      <c r="P1" s="7" t="s">
        <v>352</v>
      </c>
      <c r="Q1" s="7" t="s">
        <v>353</v>
      </c>
      <c r="R1" s="7" t="s">
        <v>354</v>
      </c>
      <c r="S1" s="7" t="s">
        <v>14</v>
      </c>
    </row>
    <row r="2" spans="2:19" s="11" customFormat="1" ht="79.95" customHeight="1" x14ac:dyDescent="0.3">
      <c r="B2" s="8" t="s">
        <v>15</v>
      </c>
      <c r="C2" s="8" t="s">
        <v>16</v>
      </c>
      <c r="D2" s="8" t="s">
        <v>17</v>
      </c>
      <c r="E2" s="8" t="s">
        <v>18</v>
      </c>
      <c r="F2" s="8" t="s">
        <v>19</v>
      </c>
      <c r="G2" s="9" t="s">
        <v>20</v>
      </c>
      <c r="H2" s="8" t="s">
        <v>21</v>
      </c>
      <c r="I2" s="8" t="s">
        <v>22</v>
      </c>
      <c r="J2" s="8" t="s">
        <v>23</v>
      </c>
      <c r="K2" s="9" t="s">
        <v>24</v>
      </c>
      <c r="L2" s="8" t="s">
        <v>25</v>
      </c>
      <c r="M2" s="9" t="s">
        <v>26</v>
      </c>
      <c r="N2" s="9" t="s">
        <v>27</v>
      </c>
      <c r="O2" s="9" t="s">
        <v>28</v>
      </c>
      <c r="P2" s="10">
        <v>1</v>
      </c>
      <c r="Q2" s="10">
        <v>1</v>
      </c>
      <c r="R2" s="10">
        <f>+Q2/P2</f>
        <v>1</v>
      </c>
      <c r="S2" s="9" t="s">
        <v>29</v>
      </c>
    </row>
    <row r="3" spans="2:19" s="11" customFormat="1" ht="79.95" customHeight="1" x14ac:dyDescent="0.3">
      <c r="B3" s="8" t="s">
        <v>15</v>
      </c>
      <c r="C3" s="8" t="s">
        <v>30</v>
      </c>
      <c r="D3" s="8" t="s">
        <v>31</v>
      </c>
      <c r="E3" s="8" t="s">
        <v>18</v>
      </c>
      <c r="F3" s="8" t="s">
        <v>19</v>
      </c>
      <c r="G3" s="9" t="s">
        <v>20</v>
      </c>
      <c r="H3" s="8" t="s">
        <v>21</v>
      </c>
      <c r="I3" s="8" t="s">
        <v>32</v>
      </c>
      <c r="J3" s="8" t="s">
        <v>33</v>
      </c>
      <c r="K3" s="9" t="s">
        <v>34</v>
      </c>
      <c r="L3" s="8" t="s">
        <v>35</v>
      </c>
      <c r="M3" s="9" t="s">
        <v>36</v>
      </c>
      <c r="N3" s="9" t="s">
        <v>27</v>
      </c>
      <c r="O3" s="9" t="s">
        <v>28</v>
      </c>
      <c r="P3" s="10">
        <v>1</v>
      </c>
      <c r="Q3" s="10">
        <v>1</v>
      </c>
      <c r="R3" s="10">
        <f>+Q3/P3</f>
        <v>1</v>
      </c>
      <c r="S3" s="9" t="s">
        <v>37</v>
      </c>
    </row>
    <row r="4" spans="2:19" s="11" customFormat="1" ht="79.95" customHeight="1" x14ac:dyDescent="0.3">
      <c r="B4" s="8" t="s">
        <v>15</v>
      </c>
      <c r="C4" s="8" t="s">
        <v>16</v>
      </c>
      <c r="D4" s="8" t="s">
        <v>17</v>
      </c>
      <c r="E4" s="8" t="s">
        <v>18</v>
      </c>
      <c r="F4" s="8" t="s">
        <v>19</v>
      </c>
      <c r="G4" s="9" t="s">
        <v>20</v>
      </c>
      <c r="H4" s="8" t="s">
        <v>38</v>
      </c>
      <c r="I4" s="8" t="s">
        <v>39</v>
      </c>
      <c r="J4" s="8" t="s">
        <v>40</v>
      </c>
      <c r="K4" s="9" t="s">
        <v>41</v>
      </c>
      <c r="L4" s="8" t="s">
        <v>42</v>
      </c>
      <c r="M4" s="9" t="s">
        <v>43</v>
      </c>
      <c r="N4" s="9" t="s">
        <v>44</v>
      </c>
      <c r="O4" s="9" t="s">
        <v>45</v>
      </c>
      <c r="P4" s="10">
        <v>1</v>
      </c>
      <c r="Q4" s="10">
        <v>1</v>
      </c>
      <c r="R4" s="10">
        <f>+Q4/P4</f>
        <v>1</v>
      </c>
      <c r="S4" s="9" t="s">
        <v>342</v>
      </c>
    </row>
    <row r="5" spans="2:19" s="11" customFormat="1" ht="79.95" customHeight="1" x14ac:dyDescent="0.3">
      <c r="B5" s="8" t="s">
        <v>15</v>
      </c>
      <c r="C5" s="8" t="s">
        <v>16</v>
      </c>
      <c r="D5" s="8" t="s">
        <v>17</v>
      </c>
      <c r="E5" s="8" t="s">
        <v>18</v>
      </c>
      <c r="F5" s="8" t="s">
        <v>19</v>
      </c>
      <c r="G5" s="9" t="s">
        <v>20</v>
      </c>
      <c r="H5" s="8" t="s">
        <v>46</v>
      </c>
      <c r="I5" s="8" t="s">
        <v>22</v>
      </c>
      <c r="J5" s="8" t="s">
        <v>23</v>
      </c>
      <c r="K5" s="9" t="s">
        <v>47</v>
      </c>
      <c r="L5" s="8" t="s">
        <v>48</v>
      </c>
      <c r="M5" s="9" t="s">
        <v>49</v>
      </c>
      <c r="N5" s="9" t="s">
        <v>44</v>
      </c>
      <c r="O5" s="9" t="s">
        <v>45</v>
      </c>
      <c r="P5" s="10">
        <v>1</v>
      </c>
      <c r="Q5" s="10">
        <v>0.94379999999999997</v>
      </c>
      <c r="R5" s="10">
        <f>+Q5/P5</f>
        <v>0.94379999999999997</v>
      </c>
      <c r="S5" s="9" t="s">
        <v>50</v>
      </c>
    </row>
    <row r="6" spans="2:19" s="11" customFormat="1" ht="79.95" customHeight="1" x14ac:dyDescent="0.3">
      <c r="B6" s="8" t="s">
        <v>15</v>
      </c>
      <c r="C6" s="8" t="s">
        <v>51</v>
      </c>
      <c r="D6" s="8" t="s">
        <v>52</v>
      </c>
      <c r="E6" s="8" t="s">
        <v>18</v>
      </c>
      <c r="F6" s="8" t="s">
        <v>19</v>
      </c>
      <c r="G6" s="9" t="s">
        <v>53</v>
      </c>
      <c r="H6" s="8" t="s">
        <v>54</v>
      </c>
      <c r="I6" s="8" t="s">
        <v>22</v>
      </c>
      <c r="J6" s="8" t="s">
        <v>23</v>
      </c>
      <c r="K6" s="9" t="s">
        <v>55</v>
      </c>
      <c r="L6" s="8" t="s">
        <v>56</v>
      </c>
      <c r="M6" s="9" t="s">
        <v>57</v>
      </c>
      <c r="N6" s="9" t="s">
        <v>44</v>
      </c>
      <c r="O6" s="9" t="s">
        <v>58</v>
      </c>
      <c r="P6" s="10">
        <v>1</v>
      </c>
      <c r="Q6" s="10">
        <v>1</v>
      </c>
      <c r="R6" s="10">
        <f>+Q6/P6</f>
        <v>1</v>
      </c>
      <c r="S6" s="9" t="s">
        <v>59</v>
      </c>
    </row>
    <row r="7" spans="2:19" s="11" customFormat="1" ht="79.95" customHeight="1" x14ac:dyDescent="0.3">
      <c r="B7" s="8" t="s">
        <v>15</v>
      </c>
      <c r="C7" s="8" t="s">
        <v>51</v>
      </c>
      <c r="D7" s="8" t="s">
        <v>52</v>
      </c>
      <c r="E7" s="8" t="s">
        <v>18</v>
      </c>
      <c r="F7" s="8" t="s">
        <v>19</v>
      </c>
      <c r="G7" s="9" t="s">
        <v>53</v>
      </c>
      <c r="H7" s="8" t="s">
        <v>54</v>
      </c>
      <c r="I7" s="8" t="s">
        <v>22</v>
      </c>
      <c r="J7" s="8" t="s">
        <v>23</v>
      </c>
      <c r="K7" s="9" t="s">
        <v>60</v>
      </c>
      <c r="L7" s="8" t="s">
        <v>61</v>
      </c>
      <c r="M7" s="9" t="s">
        <v>62</v>
      </c>
      <c r="N7" s="9" t="s">
        <v>44</v>
      </c>
      <c r="O7" s="9" t="s">
        <v>58</v>
      </c>
      <c r="P7" s="10">
        <v>1</v>
      </c>
      <c r="Q7" s="10">
        <v>0.8</v>
      </c>
      <c r="R7" s="10">
        <f>+Q7/P7</f>
        <v>0.8</v>
      </c>
      <c r="S7" s="9" t="s">
        <v>63</v>
      </c>
    </row>
    <row r="8" spans="2:19" s="11" customFormat="1" ht="79.95" customHeight="1" x14ac:dyDescent="0.3">
      <c r="B8" s="8" t="s">
        <v>64</v>
      </c>
      <c r="C8" s="8" t="s">
        <v>65</v>
      </c>
      <c r="D8" s="8" t="s">
        <v>66</v>
      </c>
      <c r="E8" s="8" t="s">
        <v>18</v>
      </c>
      <c r="F8" s="8" t="s">
        <v>19</v>
      </c>
      <c r="G8" s="9" t="s">
        <v>53</v>
      </c>
      <c r="H8" s="8" t="s">
        <v>67</v>
      </c>
      <c r="I8" s="8" t="s">
        <v>22</v>
      </c>
      <c r="J8" s="8" t="s">
        <v>68</v>
      </c>
      <c r="K8" s="9" t="s">
        <v>69</v>
      </c>
      <c r="L8" s="8" t="s">
        <v>70</v>
      </c>
      <c r="M8" s="9" t="s">
        <v>71</v>
      </c>
      <c r="N8" s="9" t="s">
        <v>44</v>
      </c>
      <c r="O8" s="9" t="s">
        <v>72</v>
      </c>
      <c r="P8" s="10">
        <v>1</v>
      </c>
      <c r="Q8" s="10">
        <v>1</v>
      </c>
      <c r="R8" s="10">
        <f>+Q8/P8</f>
        <v>1</v>
      </c>
      <c r="S8" s="9" t="s">
        <v>73</v>
      </c>
    </row>
    <row r="9" spans="2:19" s="11" customFormat="1" ht="79.95" customHeight="1" x14ac:dyDescent="0.3">
      <c r="B9" s="8" t="s">
        <v>64</v>
      </c>
      <c r="C9" s="8" t="s">
        <v>65</v>
      </c>
      <c r="D9" s="8" t="s">
        <v>66</v>
      </c>
      <c r="E9" s="8" t="s">
        <v>18</v>
      </c>
      <c r="F9" s="8" t="s">
        <v>19</v>
      </c>
      <c r="G9" s="9" t="s">
        <v>53</v>
      </c>
      <c r="H9" s="8" t="s">
        <v>67</v>
      </c>
      <c r="I9" s="8" t="s">
        <v>22</v>
      </c>
      <c r="J9" s="8" t="s">
        <v>68</v>
      </c>
      <c r="K9" s="9" t="s">
        <v>74</v>
      </c>
      <c r="L9" s="8" t="s">
        <v>75</v>
      </c>
      <c r="M9" s="9" t="s">
        <v>76</v>
      </c>
      <c r="N9" s="9" t="s">
        <v>77</v>
      </c>
      <c r="O9" s="9" t="s">
        <v>72</v>
      </c>
      <c r="P9" s="10">
        <v>1</v>
      </c>
      <c r="Q9" s="10">
        <v>1</v>
      </c>
      <c r="R9" s="10">
        <f>+Q9/P9</f>
        <v>1</v>
      </c>
      <c r="S9" s="9" t="s">
        <v>343</v>
      </c>
    </row>
    <row r="10" spans="2:19" s="11" customFormat="1" ht="79.95" customHeight="1" x14ac:dyDescent="0.3">
      <c r="B10" s="8" t="s">
        <v>78</v>
      </c>
      <c r="C10" s="8" t="s">
        <v>79</v>
      </c>
      <c r="D10" s="8" t="s">
        <v>80</v>
      </c>
      <c r="E10" s="8" t="s">
        <v>18</v>
      </c>
      <c r="F10" s="8" t="s">
        <v>19</v>
      </c>
      <c r="G10" s="9" t="s">
        <v>53</v>
      </c>
      <c r="H10" s="8" t="s">
        <v>81</v>
      </c>
      <c r="I10" s="8" t="s">
        <v>22</v>
      </c>
      <c r="J10" s="8" t="s">
        <v>82</v>
      </c>
      <c r="K10" s="9" t="s">
        <v>83</v>
      </c>
      <c r="L10" s="8" t="s">
        <v>84</v>
      </c>
      <c r="M10" s="9" t="s">
        <v>85</v>
      </c>
      <c r="N10" s="9" t="s">
        <v>86</v>
      </c>
      <c r="O10" s="9" t="s">
        <v>87</v>
      </c>
      <c r="P10" s="10">
        <v>1</v>
      </c>
      <c r="Q10" s="10">
        <v>1</v>
      </c>
      <c r="R10" s="10">
        <f>+Q10/P10</f>
        <v>1</v>
      </c>
      <c r="S10" s="9" t="s">
        <v>88</v>
      </c>
    </row>
    <row r="11" spans="2:19" s="11" customFormat="1" ht="79.95" customHeight="1" x14ac:dyDescent="0.3">
      <c r="B11" s="8" t="s">
        <v>78</v>
      </c>
      <c r="C11" s="8" t="s">
        <v>79</v>
      </c>
      <c r="D11" s="8" t="s">
        <v>80</v>
      </c>
      <c r="E11" s="8" t="s">
        <v>18</v>
      </c>
      <c r="F11" s="8" t="s">
        <v>19</v>
      </c>
      <c r="G11" s="9" t="s">
        <v>53</v>
      </c>
      <c r="H11" s="8" t="s">
        <v>81</v>
      </c>
      <c r="I11" s="8" t="s">
        <v>22</v>
      </c>
      <c r="J11" s="8" t="s">
        <v>82</v>
      </c>
      <c r="K11" s="9" t="s">
        <v>89</v>
      </c>
      <c r="L11" s="8" t="s">
        <v>90</v>
      </c>
      <c r="M11" s="9" t="s">
        <v>91</v>
      </c>
      <c r="N11" s="9" t="s">
        <v>44</v>
      </c>
      <c r="O11" s="9" t="s">
        <v>87</v>
      </c>
      <c r="P11" s="10">
        <v>1</v>
      </c>
      <c r="Q11" s="10">
        <v>1</v>
      </c>
      <c r="R11" s="10">
        <f>+Q11/P11</f>
        <v>1</v>
      </c>
      <c r="S11" s="9" t="s">
        <v>92</v>
      </c>
    </row>
    <row r="12" spans="2:19" s="11" customFormat="1" ht="79.95" customHeight="1" x14ac:dyDescent="0.3">
      <c r="B12" s="8" t="s">
        <v>78</v>
      </c>
      <c r="C12" s="8" t="s">
        <v>79</v>
      </c>
      <c r="D12" s="8" t="s">
        <v>80</v>
      </c>
      <c r="E12" s="8" t="s">
        <v>18</v>
      </c>
      <c r="F12" s="8" t="s">
        <v>19</v>
      </c>
      <c r="G12" s="9" t="s">
        <v>53</v>
      </c>
      <c r="H12" s="8" t="s">
        <v>81</v>
      </c>
      <c r="I12" s="8" t="s">
        <v>22</v>
      </c>
      <c r="J12" s="8" t="s">
        <v>82</v>
      </c>
      <c r="K12" s="9" t="s">
        <v>93</v>
      </c>
      <c r="L12" s="8" t="s">
        <v>94</v>
      </c>
      <c r="M12" s="9" t="s">
        <v>95</v>
      </c>
      <c r="N12" s="9" t="s">
        <v>44</v>
      </c>
      <c r="O12" s="9" t="s">
        <v>87</v>
      </c>
      <c r="P12" s="10">
        <v>1</v>
      </c>
      <c r="Q12" s="10">
        <v>1</v>
      </c>
      <c r="R12" s="10">
        <f>+Q12/P12</f>
        <v>1</v>
      </c>
      <c r="S12" s="9" t="s">
        <v>96</v>
      </c>
    </row>
    <row r="13" spans="2:19" s="11" customFormat="1" ht="79.95" customHeight="1" x14ac:dyDescent="0.3">
      <c r="B13" s="8" t="s">
        <v>78</v>
      </c>
      <c r="C13" s="8" t="s">
        <v>79</v>
      </c>
      <c r="D13" s="8" t="s">
        <v>80</v>
      </c>
      <c r="E13" s="8" t="s">
        <v>18</v>
      </c>
      <c r="F13" s="8" t="s">
        <v>19</v>
      </c>
      <c r="G13" s="9" t="s">
        <v>53</v>
      </c>
      <c r="H13" s="8" t="s">
        <v>81</v>
      </c>
      <c r="I13" s="8" t="s">
        <v>22</v>
      </c>
      <c r="J13" s="8" t="s">
        <v>82</v>
      </c>
      <c r="K13" s="9" t="s">
        <v>97</v>
      </c>
      <c r="L13" s="8" t="s">
        <v>98</v>
      </c>
      <c r="M13" s="9" t="s">
        <v>99</v>
      </c>
      <c r="N13" s="9" t="s">
        <v>44</v>
      </c>
      <c r="O13" s="9" t="s">
        <v>87</v>
      </c>
      <c r="P13" s="10">
        <v>1</v>
      </c>
      <c r="Q13" s="10">
        <v>1</v>
      </c>
      <c r="R13" s="10">
        <f>+Q13/P13</f>
        <v>1</v>
      </c>
      <c r="S13" s="9" t="s">
        <v>100</v>
      </c>
    </row>
    <row r="14" spans="2:19" s="11" customFormat="1" ht="79.95" customHeight="1" x14ac:dyDescent="0.3">
      <c r="B14" s="8" t="s">
        <v>101</v>
      </c>
      <c r="C14" s="8" t="s">
        <v>102</v>
      </c>
      <c r="D14" s="8" t="s">
        <v>103</v>
      </c>
      <c r="E14" s="8" t="s">
        <v>104</v>
      </c>
      <c r="F14" s="8" t="s">
        <v>19</v>
      </c>
      <c r="G14" s="9" t="s">
        <v>105</v>
      </c>
      <c r="H14" s="8" t="s">
        <v>106</v>
      </c>
      <c r="I14" s="8" t="s">
        <v>22</v>
      </c>
      <c r="J14" s="8" t="s">
        <v>23</v>
      </c>
      <c r="K14" s="9" t="s">
        <v>107</v>
      </c>
      <c r="L14" s="8" t="s">
        <v>108</v>
      </c>
      <c r="M14" s="9" t="s">
        <v>109</v>
      </c>
      <c r="N14" s="9" t="s">
        <v>44</v>
      </c>
      <c r="O14" s="9" t="s">
        <v>110</v>
      </c>
      <c r="P14" s="10">
        <v>1</v>
      </c>
      <c r="Q14" s="10">
        <v>1</v>
      </c>
      <c r="R14" s="10">
        <f>+Q14/P14</f>
        <v>1</v>
      </c>
      <c r="S14" s="9" t="s">
        <v>111</v>
      </c>
    </row>
    <row r="15" spans="2:19" s="11" customFormat="1" ht="79.95" customHeight="1" x14ac:dyDescent="0.3">
      <c r="B15" s="8" t="s">
        <v>101</v>
      </c>
      <c r="C15" s="8" t="s">
        <v>102</v>
      </c>
      <c r="D15" s="8" t="s">
        <v>112</v>
      </c>
      <c r="E15" s="8" t="s">
        <v>113</v>
      </c>
      <c r="F15" s="8" t="s">
        <v>19</v>
      </c>
      <c r="G15" s="9" t="s">
        <v>105</v>
      </c>
      <c r="H15" s="8" t="s">
        <v>106</v>
      </c>
      <c r="I15" s="8" t="s">
        <v>22</v>
      </c>
      <c r="J15" s="8" t="s">
        <v>23</v>
      </c>
      <c r="K15" s="9" t="s">
        <v>114</v>
      </c>
      <c r="L15" s="8" t="s">
        <v>115</v>
      </c>
      <c r="M15" s="9" t="s">
        <v>116</v>
      </c>
      <c r="N15" s="9" t="s">
        <v>77</v>
      </c>
      <c r="O15" s="9" t="s">
        <v>110</v>
      </c>
      <c r="P15" s="10">
        <v>1</v>
      </c>
      <c r="Q15" s="10">
        <v>1</v>
      </c>
      <c r="R15" s="10">
        <f>+Q15/P15</f>
        <v>1</v>
      </c>
      <c r="S15" s="9" t="s">
        <v>117</v>
      </c>
    </row>
    <row r="16" spans="2:19" s="11" customFormat="1" ht="79.95" customHeight="1" x14ac:dyDescent="0.3">
      <c r="B16" s="8" t="s">
        <v>101</v>
      </c>
      <c r="C16" s="8" t="s">
        <v>102</v>
      </c>
      <c r="D16" s="8" t="s">
        <v>118</v>
      </c>
      <c r="E16" s="8" t="s">
        <v>18</v>
      </c>
      <c r="F16" s="8" t="s">
        <v>19</v>
      </c>
      <c r="G16" s="9" t="s">
        <v>119</v>
      </c>
      <c r="H16" s="8" t="s">
        <v>120</v>
      </c>
      <c r="I16" s="8" t="s">
        <v>32</v>
      </c>
      <c r="J16" s="8" t="s">
        <v>121</v>
      </c>
      <c r="K16" s="9" t="s">
        <v>122</v>
      </c>
      <c r="L16" s="8" t="s">
        <v>123</v>
      </c>
      <c r="M16" s="9" t="s">
        <v>124</v>
      </c>
      <c r="N16" s="9" t="s">
        <v>27</v>
      </c>
      <c r="O16" s="9" t="s">
        <v>125</v>
      </c>
      <c r="P16" s="10">
        <v>1</v>
      </c>
      <c r="Q16" s="10">
        <v>1</v>
      </c>
      <c r="R16" s="10">
        <f>+Q16/P16</f>
        <v>1</v>
      </c>
      <c r="S16" s="9" t="s">
        <v>126</v>
      </c>
    </row>
    <row r="17" spans="2:19" s="11" customFormat="1" ht="79.95" customHeight="1" x14ac:dyDescent="0.3">
      <c r="B17" s="8" t="s">
        <v>64</v>
      </c>
      <c r="C17" s="8" t="s">
        <v>65</v>
      </c>
      <c r="D17" s="8" t="s">
        <v>66</v>
      </c>
      <c r="E17" s="8" t="s">
        <v>104</v>
      </c>
      <c r="F17" s="8" t="s">
        <v>127</v>
      </c>
      <c r="G17" s="9" t="s">
        <v>134</v>
      </c>
      <c r="H17" s="8" t="s">
        <v>128</v>
      </c>
      <c r="I17" s="8" t="s">
        <v>22</v>
      </c>
      <c r="J17" s="8" t="s">
        <v>129</v>
      </c>
      <c r="K17" s="9" t="s">
        <v>130</v>
      </c>
      <c r="L17" s="8" t="s">
        <v>131</v>
      </c>
      <c r="M17" s="9" t="s">
        <v>132</v>
      </c>
      <c r="N17" s="9" t="s">
        <v>44</v>
      </c>
      <c r="O17" s="9" t="s">
        <v>58</v>
      </c>
      <c r="P17" s="10">
        <v>1</v>
      </c>
      <c r="Q17" s="10">
        <v>1</v>
      </c>
      <c r="R17" s="10">
        <f>+Q17/P17</f>
        <v>1</v>
      </c>
      <c r="S17" s="9" t="s">
        <v>344</v>
      </c>
    </row>
    <row r="18" spans="2:19" s="11" customFormat="1" ht="79.95" customHeight="1" x14ac:dyDescent="0.3">
      <c r="B18" s="8" t="s">
        <v>101</v>
      </c>
      <c r="C18" s="8" t="s">
        <v>102</v>
      </c>
      <c r="D18" s="8" t="s">
        <v>133</v>
      </c>
      <c r="E18" s="8" t="s">
        <v>104</v>
      </c>
      <c r="F18" s="8" t="s">
        <v>127</v>
      </c>
      <c r="G18" s="9" t="s">
        <v>134</v>
      </c>
      <c r="H18" s="8" t="s">
        <v>120</v>
      </c>
      <c r="I18" s="8" t="s">
        <v>22</v>
      </c>
      <c r="J18" s="8" t="s">
        <v>129</v>
      </c>
      <c r="K18" s="9" t="s">
        <v>135</v>
      </c>
      <c r="L18" s="8" t="s">
        <v>136</v>
      </c>
      <c r="M18" s="9" t="s">
        <v>137</v>
      </c>
      <c r="N18" s="9" t="s">
        <v>44</v>
      </c>
      <c r="O18" s="9" t="s">
        <v>125</v>
      </c>
      <c r="P18" s="10">
        <v>1</v>
      </c>
      <c r="Q18" s="10">
        <v>0.71</v>
      </c>
      <c r="R18" s="10">
        <f>+Q18/P18</f>
        <v>0.71</v>
      </c>
      <c r="S18" s="9" t="s">
        <v>138</v>
      </c>
    </row>
    <row r="19" spans="2:19" s="11" customFormat="1" ht="79.95" customHeight="1" x14ac:dyDescent="0.3">
      <c r="B19" s="8" t="s">
        <v>101</v>
      </c>
      <c r="C19" s="8" t="s">
        <v>139</v>
      </c>
      <c r="D19" s="8" t="s">
        <v>140</v>
      </c>
      <c r="E19" s="8" t="s">
        <v>104</v>
      </c>
      <c r="F19" s="8" t="s">
        <v>127</v>
      </c>
      <c r="G19" s="9" t="s">
        <v>134</v>
      </c>
      <c r="H19" s="8" t="s">
        <v>141</v>
      </c>
      <c r="I19" s="8" t="s">
        <v>22</v>
      </c>
      <c r="J19" s="8" t="s">
        <v>129</v>
      </c>
      <c r="K19" s="9" t="s">
        <v>142</v>
      </c>
      <c r="L19" s="8" t="s">
        <v>143</v>
      </c>
      <c r="M19" s="9" t="s">
        <v>144</v>
      </c>
      <c r="N19" s="9" t="s">
        <v>44</v>
      </c>
      <c r="O19" s="9" t="s">
        <v>72</v>
      </c>
      <c r="P19" s="10">
        <v>1</v>
      </c>
      <c r="Q19" s="10">
        <v>1</v>
      </c>
      <c r="R19" s="10">
        <f>+Q19/P19</f>
        <v>1</v>
      </c>
      <c r="S19" s="9" t="s">
        <v>145</v>
      </c>
    </row>
    <row r="20" spans="2:19" s="11" customFormat="1" ht="79.95" customHeight="1" x14ac:dyDescent="0.3">
      <c r="B20" s="8" t="s">
        <v>101</v>
      </c>
      <c r="C20" s="8" t="s">
        <v>139</v>
      </c>
      <c r="D20" s="8" t="s">
        <v>146</v>
      </c>
      <c r="E20" s="8" t="s">
        <v>104</v>
      </c>
      <c r="F20" s="8" t="s">
        <v>127</v>
      </c>
      <c r="G20" s="9" t="s">
        <v>134</v>
      </c>
      <c r="H20" s="8" t="s">
        <v>141</v>
      </c>
      <c r="I20" s="8" t="s">
        <v>22</v>
      </c>
      <c r="J20" s="8" t="s">
        <v>129</v>
      </c>
      <c r="K20" s="9" t="s">
        <v>147</v>
      </c>
      <c r="L20" s="8" t="s">
        <v>148</v>
      </c>
      <c r="M20" s="9" t="s">
        <v>149</v>
      </c>
      <c r="N20" s="9" t="s">
        <v>44</v>
      </c>
      <c r="O20" s="9" t="s">
        <v>72</v>
      </c>
      <c r="P20" s="10">
        <v>1</v>
      </c>
      <c r="Q20" s="10">
        <v>1</v>
      </c>
      <c r="R20" s="10">
        <f>+Q20/P20</f>
        <v>1</v>
      </c>
      <c r="S20" s="9" t="s">
        <v>345</v>
      </c>
    </row>
    <row r="21" spans="2:19" s="11" customFormat="1" ht="79.95" customHeight="1" x14ac:dyDescent="0.3">
      <c r="B21" s="8" t="s">
        <v>15</v>
      </c>
      <c r="C21" s="8" t="s">
        <v>16</v>
      </c>
      <c r="D21" s="8" t="s">
        <v>150</v>
      </c>
      <c r="E21" s="8" t="s">
        <v>18</v>
      </c>
      <c r="F21" s="8" t="s">
        <v>151</v>
      </c>
      <c r="G21" s="9" t="s">
        <v>152</v>
      </c>
      <c r="H21" s="8" t="s">
        <v>128</v>
      </c>
      <c r="I21" s="8" t="s">
        <v>153</v>
      </c>
      <c r="J21" s="8" t="s">
        <v>154</v>
      </c>
      <c r="K21" s="9" t="s">
        <v>155</v>
      </c>
      <c r="L21" s="8" t="s">
        <v>156</v>
      </c>
      <c r="M21" s="9" t="s">
        <v>157</v>
      </c>
      <c r="N21" s="9" t="s">
        <v>86</v>
      </c>
      <c r="O21" s="9" t="s">
        <v>58</v>
      </c>
      <c r="P21" s="10">
        <v>1</v>
      </c>
      <c r="Q21" s="10">
        <v>0.9</v>
      </c>
      <c r="R21" s="10">
        <f>+Q21/P21</f>
        <v>0.9</v>
      </c>
      <c r="S21" s="9" t="s">
        <v>158</v>
      </c>
    </row>
    <row r="22" spans="2:19" s="11" customFormat="1" ht="79.95" customHeight="1" x14ac:dyDescent="0.3">
      <c r="B22" s="8" t="s">
        <v>64</v>
      </c>
      <c r="C22" s="8" t="s">
        <v>159</v>
      </c>
      <c r="D22" s="8" t="s">
        <v>160</v>
      </c>
      <c r="E22" s="8" t="s">
        <v>104</v>
      </c>
      <c r="F22" s="8" t="s">
        <v>151</v>
      </c>
      <c r="G22" s="9" t="s">
        <v>152</v>
      </c>
      <c r="H22" s="8" t="s">
        <v>161</v>
      </c>
      <c r="I22" s="8" t="s">
        <v>22</v>
      </c>
      <c r="J22" s="8" t="s">
        <v>129</v>
      </c>
      <c r="K22" s="9" t="s">
        <v>162</v>
      </c>
      <c r="L22" s="8" t="s">
        <v>163</v>
      </c>
      <c r="M22" s="9" t="s">
        <v>164</v>
      </c>
      <c r="N22" s="9" t="s">
        <v>44</v>
      </c>
      <c r="O22" s="9" t="s">
        <v>165</v>
      </c>
      <c r="P22" s="10">
        <v>1</v>
      </c>
      <c r="Q22" s="10">
        <v>1</v>
      </c>
      <c r="R22" s="10">
        <f>+Q22/P22</f>
        <v>1</v>
      </c>
      <c r="S22" s="9" t="s">
        <v>166</v>
      </c>
    </row>
    <row r="23" spans="2:19" s="11" customFormat="1" ht="79.95" customHeight="1" x14ac:dyDescent="0.3">
      <c r="B23" s="8" t="s">
        <v>64</v>
      </c>
      <c r="C23" s="8" t="s">
        <v>159</v>
      </c>
      <c r="D23" s="8" t="s">
        <v>167</v>
      </c>
      <c r="E23" s="8" t="s">
        <v>104</v>
      </c>
      <c r="F23" s="8" t="s">
        <v>151</v>
      </c>
      <c r="G23" s="9" t="s">
        <v>152</v>
      </c>
      <c r="H23" s="8" t="s">
        <v>168</v>
      </c>
      <c r="I23" s="8" t="s">
        <v>22</v>
      </c>
      <c r="J23" s="8" t="s">
        <v>129</v>
      </c>
      <c r="K23" s="9" t="s">
        <v>169</v>
      </c>
      <c r="L23" s="8" t="s">
        <v>170</v>
      </c>
      <c r="M23" s="9" t="s">
        <v>171</v>
      </c>
      <c r="N23" s="9" t="s">
        <v>172</v>
      </c>
      <c r="O23" s="9" t="s">
        <v>173</v>
      </c>
      <c r="P23" s="10">
        <v>1</v>
      </c>
      <c r="Q23" s="10">
        <v>0.85</v>
      </c>
      <c r="R23" s="10">
        <f>+Q23/P23</f>
        <v>0.85</v>
      </c>
      <c r="S23" s="9" t="s">
        <v>174</v>
      </c>
    </row>
    <row r="24" spans="2:19" s="11" customFormat="1" ht="79.95" customHeight="1" x14ac:dyDescent="0.3">
      <c r="B24" s="8" t="s">
        <v>78</v>
      </c>
      <c r="C24" s="8" t="s">
        <v>175</v>
      </c>
      <c r="D24" s="8" t="s">
        <v>176</v>
      </c>
      <c r="E24" s="8" t="s">
        <v>18</v>
      </c>
      <c r="F24" s="8" t="s">
        <v>151</v>
      </c>
      <c r="G24" s="9" t="s">
        <v>152</v>
      </c>
      <c r="H24" s="8" t="s">
        <v>128</v>
      </c>
      <c r="I24" s="8" t="s">
        <v>153</v>
      </c>
      <c r="J24" s="8" t="s">
        <v>154</v>
      </c>
      <c r="K24" s="9" t="s">
        <v>177</v>
      </c>
      <c r="L24" s="8" t="s">
        <v>178</v>
      </c>
      <c r="M24" s="9" t="s">
        <v>179</v>
      </c>
      <c r="N24" s="9" t="s">
        <v>44</v>
      </c>
      <c r="O24" s="9" t="s">
        <v>173</v>
      </c>
      <c r="P24" s="10">
        <v>1</v>
      </c>
      <c r="Q24" s="10">
        <v>1</v>
      </c>
      <c r="R24" s="10">
        <f>+Q24/P24</f>
        <v>1</v>
      </c>
      <c r="S24" s="9" t="s">
        <v>180</v>
      </c>
    </row>
    <row r="25" spans="2:19" s="11" customFormat="1" ht="79.95" customHeight="1" x14ac:dyDescent="0.3">
      <c r="B25" s="8" t="s">
        <v>78</v>
      </c>
      <c r="C25" s="8" t="s">
        <v>175</v>
      </c>
      <c r="D25" s="8" t="s">
        <v>176</v>
      </c>
      <c r="E25" s="8" t="s">
        <v>18</v>
      </c>
      <c r="F25" s="8" t="s">
        <v>151</v>
      </c>
      <c r="G25" s="9" t="s">
        <v>152</v>
      </c>
      <c r="H25" s="8" t="s">
        <v>128</v>
      </c>
      <c r="I25" s="8" t="s">
        <v>181</v>
      </c>
      <c r="J25" s="8" t="s">
        <v>181</v>
      </c>
      <c r="K25" s="9" t="s">
        <v>182</v>
      </c>
      <c r="L25" s="8" t="s">
        <v>178</v>
      </c>
      <c r="M25" s="9" t="s">
        <v>179</v>
      </c>
      <c r="N25" s="9" t="s">
        <v>44</v>
      </c>
      <c r="O25" s="9" t="s">
        <v>173</v>
      </c>
      <c r="P25" s="10">
        <v>1</v>
      </c>
      <c r="Q25" s="10">
        <v>1</v>
      </c>
      <c r="R25" s="10">
        <f>+Q25/P25</f>
        <v>1</v>
      </c>
      <c r="S25" s="9" t="s">
        <v>183</v>
      </c>
    </row>
    <row r="26" spans="2:19" s="11" customFormat="1" ht="79.95" customHeight="1" x14ac:dyDescent="0.3">
      <c r="B26" s="8" t="s">
        <v>184</v>
      </c>
      <c r="C26" s="8" t="s">
        <v>185</v>
      </c>
      <c r="D26" s="8" t="s">
        <v>186</v>
      </c>
      <c r="E26" s="8" t="s">
        <v>18</v>
      </c>
      <c r="F26" s="8" t="s">
        <v>151</v>
      </c>
      <c r="G26" s="9" t="s">
        <v>195</v>
      </c>
      <c r="H26" s="8" t="s">
        <v>187</v>
      </c>
      <c r="I26" s="8" t="s">
        <v>188</v>
      </c>
      <c r="J26" s="8" t="s">
        <v>189</v>
      </c>
      <c r="K26" s="9" t="s">
        <v>190</v>
      </c>
      <c r="L26" s="8" t="s">
        <v>191</v>
      </c>
      <c r="M26" s="9" t="s">
        <v>192</v>
      </c>
      <c r="N26" s="9" t="s">
        <v>44</v>
      </c>
      <c r="O26" s="9" t="s">
        <v>45</v>
      </c>
      <c r="P26" s="10">
        <v>1</v>
      </c>
      <c r="Q26" s="10">
        <v>1.0001</v>
      </c>
      <c r="R26" s="10">
        <f>+Q26/P26</f>
        <v>1.0001</v>
      </c>
      <c r="S26" s="9" t="s">
        <v>346</v>
      </c>
    </row>
    <row r="27" spans="2:19" s="11" customFormat="1" ht="79.95" customHeight="1" x14ac:dyDescent="0.3">
      <c r="B27" s="8" t="s">
        <v>184</v>
      </c>
      <c r="C27" s="8" t="s">
        <v>193</v>
      </c>
      <c r="D27" s="8" t="s">
        <v>194</v>
      </c>
      <c r="E27" s="8" t="s">
        <v>18</v>
      </c>
      <c r="F27" s="8" t="s">
        <v>151</v>
      </c>
      <c r="G27" s="9" t="s">
        <v>195</v>
      </c>
      <c r="H27" s="8" t="s">
        <v>187</v>
      </c>
      <c r="I27" s="8" t="s">
        <v>22</v>
      </c>
      <c r="J27" s="8" t="s">
        <v>23</v>
      </c>
      <c r="K27" s="9" t="s">
        <v>196</v>
      </c>
      <c r="L27" s="8" t="s">
        <v>197</v>
      </c>
      <c r="M27" s="9" t="s">
        <v>198</v>
      </c>
      <c r="N27" s="9" t="s">
        <v>77</v>
      </c>
      <c r="O27" s="9" t="s">
        <v>45</v>
      </c>
      <c r="P27" s="10">
        <v>1</v>
      </c>
      <c r="Q27" s="10">
        <v>1</v>
      </c>
      <c r="R27" s="10">
        <f>+Q27/P27</f>
        <v>1</v>
      </c>
      <c r="S27" s="9" t="s">
        <v>199</v>
      </c>
    </row>
    <row r="28" spans="2:19" s="11" customFormat="1" ht="79.95" customHeight="1" x14ac:dyDescent="0.3">
      <c r="B28" s="8" t="s">
        <v>15</v>
      </c>
      <c r="C28" s="8" t="s">
        <v>200</v>
      </c>
      <c r="D28" s="8" t="s">
        <v>201</v>
      </c>
      <c r="E28" s="8" t="s">
        <v>18</v>
      </c>
      <c r="F28" s="8" t="s">
        <v>151</v>
      </c>
      <c r="G28" s="9" t="s">
        <v>202</v>
      </c>
      <c r="H28" s="8" t="s">
        <v>203</v>
      </c>
      <c r="I28" s="8" t="s">
        <v>22</v>
      </c>
      <c r="J28" s="8" t="s">
        <v>204</v>
      </c>
      <c r="K28" s="9" t="s">
        <v>205</v>
      </c>
      <c r="L28" s="8" t="s">
        <v>206</v>
      </c>
      <c r="M28" s="9" t="s">
        <v>207</v>
      </c>
      <c r="N28" s="9" t="s">
        <v>44</v>
      </c>
      <c r="O28" s="9" t="s">
        <v>45</v>
      </c>
      <c r="P28" s="10">
        <v>1</v>
      </c>
      <c r="Q28" s="10">
        <v>0.93310000000000004</v>
      </c>
      <c r="R28" s="10">
        <f>+Q28/P28</f>
        <v>0.93310000000000004</v>
      </c>
      <c r="S28" s="9" t="s">
        <v>208</v>
      </c>
    </row>
    <row r="29" spans="2:19" s="11" customFormat="1" ht="79.95" customHeight="1" x14ac:dyDescent="0.3">
      <c r="B29" s="8" t="s">
        <v>15</v>
      </c>
      <c r="C29" s="8" t="s">
        <v>200</v>
      </c>
      <c r="D29" s="8" t="s">
        <v>209</v>
      </c>
      <c r="E29" s="8" t="s">
        <v>18</v>
      </c>
      <c r="F29" s="8" t="s">
        <v>151</v>
      </c>
      <c r="G29" s="9" t="s">
        <v>202</v>
      </c>
      <c r="H29" s="8" t="s">
        <v>203</v>
      </c>
      <c r="I29" s="8" t="s">
        <v>22</v>
      </c>
      <c r="J29" s="8" t="s">
        <v>23</v>
      </c>
      <c r="K29" s="9" t="s">
        <v>210</v>
      </c>
      <c r="L29" s="8" t="s">
        <v>211</v>
      </c>
      <c r="M29" s="9" t="s">
        <v>212</v>
      </c>
      <c r="N29" s="9" t="s">
        <v>86</v>
      </c>
      <c r="O29" s="9" t="s">
        <v>45</v>
      </c>
      <c r="P29" s="10">
        <v>1</v>
      </c>
      <c r="Q29" s="10">
        <v>1</v>
      </c>
      <c r="R29" s="10">
        <f>+Q29/P29</f>
        <v>1</v>
      </c>
      <c r="S29" s="9" t="s">
        <v>213</v>
      </c>
    </row>
    <row r="30" spans="2:19" s="11" customFormat="1" ht="79.95" customHeight="1" x14ac:dyDescent="0.3">
      <c r="B30" s="8" t="s">
        <v>15</v>
      </c>
      <c r="C30" s="8" t="s">
        <v>16</v>
      </c>
      <c r="D30" s="8" t="s">
        <v>214</v>
      </c>
      <c r="E30" s="8" t="s">
        <v>18</v>
      </c>
      <c r="F30" s="8" t="s">
        <v>151</v>
      </c>
      <c r="G30" s="9" t="s">
        <v>215</v>
      </c>
      <c r="H30" s="8" t="s">
        <v>128</v>
      </c>
      <c r="I30" s="8" t="s">
        <v>153</v>
      </c>
      <c r="J30" s="8" t="s">
        <v>154</v>
      </c>
      <c r="K30" s="9" t="s">
        <v>216</v>
      </c>
      <c r="L30" s="8" t="s">
        <v>217</v>
      </c>
      <c r="M30" s="9" t="s">
        <v>218</v>
      </c>
      <c r="N30" s="9" t="s">
        <v>27</v>
      </c>
      <c r="O30" s="9" t="s">
        <v>58</v>
      </c>
      <c r="P30" s="10">
        <v>1</v>
      </c>
      <c r="Q30" s="10">
        <v>1</v>
      </c>
      <c r="R30" s="10">
        <f>+Q30/P30</f>
        <v>1</v>
      </c>
      <c r="S30" s="9" t="s">
        <v>219</v>
      </c>
    </row>
    <row r="31" spans="2:19" s="11" customFormat="1" ht="79.95" customHeight="1" x14ac:dyDescent="0.3">
      <c r="B31" s="8" t="s">
        <v>15</v>
      </c>
      <c r="C31" s="8" t="s">
        <v>220</v>
      </c>
      <c r="D31" s="8" t="s">
        <v>221</v>
      </c>
      <c r="E31" s="8" t="s">
        <v>18</v>
      </c>
      <c r="F31" s="8" t="s">
        <v>151</v>
      </c>
      <c r="G31" s="9" t="s">
        <v>215</v>
      </c>
      <c r="H31" s="8" t="s">
        <v>222</v>
      </c>
      <c r="I31" s="8" t="s">
        <v>223</v>
      </c>
      <c r="J31" s="8" t="s">
        <v>223</v>
      </c>
      <c r="K31" s="9" t="s">
        <v>224</v>
      </c>
      <c r="L31" s="8" t="s">
        <v>225</v>
      </c>
      <c r="M31" s="9" t="s">
        <v>226</v>
      </c>
      <c r="N31" s="9" t="s">
        <v>44</v>
      </c>
      <c r="O31" s="9" t="s">
        <v>58</v>
      </c>
      <c r="P31" s="10">
        <v>1</v>
      </c>
      <c r="Q31" s="10">
        <v>1</v>
      </c>
      <c r="R31" s="10">
        <f>+Q31/P31</f>
        <v>1</v>
      </c>
      <c r="S31" s="9" t="s">
        <v>347</v>
      </c>
    </row>
    <row r="32" spans="2:19" s="11" customFormat="1" ht="79.95" customHeight="1" x14ac:dyDescent="0.3">
      <c r="B32" s="8" t="s">
        <v>78</v>
      </c>
      <c r="C32" s="8" t="s">
        <v>79</v>
      </c>
      <c r="D32" s="8" t="s">
        <v>227</v>
      </c>
      <c r="E32" s="8" t="s">
        <v>18</v>
      </c>
      <c r="F32" s="8" t="s">
        <v>151</v>
      </c>
      <c r="G32" s="9" t="s">
        <v>215</v>
      </c>
      <c r="H32" s="8" t="s">
        <v>128</v>
      </c>
      <c r="I32" s="8" t="s">
        <v>228</v>
      </c>
      <c r="J32" s="8" t="s">
        <v>229</v>
      </c>
      <c r="K32" s="9" t="s">
        <v>230</v>
      </c>
      <c r="L32" s="8" t="s">
        <v>231</v>
      </c>
      <c r="M32" s="9" t="s">
        <v>232</v>
      </c>
      <c r="N32" s="9" t="s">
        <v>44</v>
      </c>
      <c r="O32" s="9" t="s">
        <v>58</v>
      </c>
      <c r="P32" s="10">
        <v>1</v>
      </c>
      <c r="Q32" s="10">
        <v>1</v>
      </c>
      <c r="R32" s="10">
        <f>+Q32/P32</f>
        <v>1</v>
      </c>
      <c r="S32" s="9" t="s">
        <v>233</v>
      </c>
    </row>
    <row r="33" spans="2:19" s="11" customFormat="1" ht="79.95" customHeight="1" x14ac:dyDescent="0.3">
      <c r="B33" s="8" t="s">
        <v>15</v>
      </c>
      <c r="C33" s="8" t="s">
        <v>30</v>
      </c>
      <c r="D33" s="8" t="s">
        <v>234</v>
      </c>
      <c r="E33" s="8" t="s">
        <v>104</v>
      </c>
      <c r="F33" s="8" t="s">
        <v>151</v>
      </c>
      <c r="G33" s="9" t="s">
        <v>215</v>
      </c>
      <c r="H33" s="8" t="s">
        <v>235</v>
      </c>
      <c r="I33" s="8" t="s">
        <v>22</v>
      </c>
      <c r="J33" s="8" t="s">
        <v>236</v>
      </c>
      <c r="K33" s="9" t="s">
        <v>237</v>
      </c>
      <c r="L33" s="8" t="s">
        <v>238</v>
      </c>
      <c r="M33" s="9" t="s">
        <v>239</v>
      </c>
      <c r="N33" s="9" t="s">
        <v>44</v>
      </c>
      <c r="O33" s="9" t="s">
        <v>45</v>
      </c>
      <c r="P33" s="10">
        <v>1</v>
      </c>
      <c r="Q33" s="10">
        <v>0.84010000000000007</v>
      </c>
      <c r="R33" s="10">
        <f>+Q33/P33</f>
        <v>0.84010000000000007</v>
      </c>
      <c r="S33" s="9" t="s">
        <v>240</v>
      </c>
    </row>
    <row r="34" spans="2:19" s="11" customFormat="1" ht="79.95" customHeight="1" x14ac:dyDescent="0.3">
      <c r="B34" s="8" t="s">
        <v>64</v>
      </c>
      <c r="C34" s="8" t="s">
        <v>241</v>
      </c>
      <c r="D34" s="8" t="s">
        <v>242</v>
      </c>
      <c r="E34" s="8" t="s">
        <v>18</v>
      </c>
      <c r="F34" s="8" t="s">
        <v>151</v>
      </c>
      <c r="G34" s="9" t="s">
        <v>243</v>
      </c>
      <c r="H34" s="8" t="s">
        <v>168</v>
      </c>
      <c r="I34" s="8" t="s">
        <v>228</v>
      </c>
      <c r="J34" s="8" t="s">
        <v>229</v>
      </c>
      <c r="K34" s="9" t="s">
        <v>244</v>
      </c>
      <c r="L34" s="8" t="s">
        <v>245</v>
      </c>
      <c r="M34" s="9" t="s">
        <v>246</v>
      </c>
      <c r="N34" s="9" t="s">
        <v>77</v>
      </c>
      <c r="O34" s="9" t="s">
        <v>247</v>
      </c>
      <c r="P34" s="10">
        <v>1</v>
      </c>
      <c r="Q34" s="10">
        <v>1</v>
      </c>
      <c r="R34" s="10">
        <f>+Q34/P34</f>
        <v>1</v>
      </c>
      <c r="S34" s="9" t="s">
        <v>248</v>
      </c>
    </row>
    <row r="35" spans="2:19" s="11" customFormat="1" ht="79.95" customHeight="1" x14ac:dyDescent="0.3">
      <c r="B35" s="8" t="s">
        <v>64</v>
      </c>
      <c r="C35" s="8" t="s">
        <v>241</v>
      </c>
      <c r="D35" s="8" t="s">
        <v>249</v>
      </c>
      <c r="E35" s="8" t="s">
        <v>18</v>
      </c>
      <c r="F35" s="8" t="s">
        <v>151</v>
      </c>
      <c r="G35" s="9" t="s">
        <v>243</v>
      </c>
      <c r="H35" s="8" t="s">
        <v>168</v>
      </c>
      <c r="I35" s="8" t="s">
        <v>228</v>
      </c>
      <c r="J35" s="8" t="s">
        <v>229</v>
      </c>
      <c r="K35" s="9" t="s">
        <v>250</v>
      </c>
      <c r="L35" s="8" t="s">
        <v>225</v>
      </c>
      <c r="M35" s="9" t="s">
        <v>251</v>
      </c>
      <c r="N35" s="9" t="s">
        <v>44</v>
      </c>
      <c r="O35" s="9" t="s">
        <v>247</v>
      </c>
      <c r="P35" s="10">
        <v>1</v>
      </c>
      <c r="Q35" s="10">
        <v>1</v>
      </c>
      <c r="R35" s="10">
        <f>+Q35/P35</f>
        <v>1</v>
      </c>
      <c r="S35" s="9" t="s">
        <v>348</v>
      </c>
    </row>
    <row r="36" spans="2:19" s="11" customFormat="1" ht="79.95" customHeight="1" x14ac:dyDescent="0.3">
      <c r="B36" s="8" t="s">
        <v>101</v>
      </c>
      <c r="C36" s="8" t="s">
        <v>102</v>
      </c>
      <c r="D36" s="8" t="s">
        <v>103</v>
      </c>
      <c r="E36" s="8" t="s">
        <v>104</v>
      </c>
      <c r="F36" s="8" t="s">
        <v>252</v>
      </c>
      <c r="G36" s="9" t="s">
        <v>253</v>
      </c>
      <c r="H36" s="8" t="s">
        <v>106</v>
      </c>
      <c r="I36" s="8" t="s">
        <v>22</v>
      </c>
      <c r="J36" s="8" t="s">
        <v>23</v>
      </c>
      <c r="K36" s="9" t="s">
        <v>254</v>
      </c>
      <c r="L36" s="8" t="s">
        <v>255</v>
      </c>
      <c r="M36" s="9" t="s">
        <v>256</v>
      </c>
      <c r="N36" s="9" t="s">
        <v>44</v>
      </c>
      <c r="O36" s="9" t="s">
        <v>110</v>
      </c>
      <c r="P36" s="10">
        <v>1</v>
      </c>
      <c r="Q36" s="10">
        <v>1</v>
      </c>
      <c r="R36" s="10">
        <f>+Q36/P36</f>
        <v>1</v>
      </c>
      <c r="S36" s="9" t="s">
        <v>257</v>
      </c>
    </row>
    <row r="37" spans="2:19" s="11" customFormat="1" ht="79.95" customHeight="1" x14ac:dyDescent="0.3">
      <c r="B37" s="8" t="s">
        <v>101</v>
      </c>
      <c r="C37" s="8" t="s">
        <v>102</v>
      </c>
      <c r="D37" s="8" t="s">
        <v>133</v>
      </c>
      <c r="E37" s="8" t="s">
        <v>104</v>
      </c>
      <c r="F37" s="8" t="s">
        <v>252</v>
      </c>
      <c r="G37" s="9" t="s">
        <v>253</v>
      </c>
      <c r="H37" s="8" t="s">
        <v>120</v>
      </c>
      <c r="I37" s="8" t="s">
        <v>22</v>
      </c>
      <c r="J37" s="8" t="s">
        <v>23</v>
      </c>
      <c r="K37" s="9" t="s">
        <v>258</v>
      </c>
      <c r="L37" s="8" t="s">
        <v>259</v>
      </c>
      <c r="M37" s="9" t="s">
        <v>260</v>
      </c>
      <c r="N37" s="9" t="s">
        <v>77</v>
      </c>
      <c r="O37" s="9" t="s">
        <v>125</v>
      </c>
      <c r="P37" s="10">
        <v>1</v>
      </c>
      <c r="Q37" s="10">
        <v>0.72</v>
      </c>
      <c r="R37" s="10">
        <f>+Q37/P37</f>
        <v>0.72</v>
      </c>
      <c r="S37" s="9" t="s">
        <v>349</v>
      </c>
    </row>
    <row r="38" spans="2:19" s="11" customFormat="1" ht="79.95" customHeight="1" x14ac:dyDescent="0.3">
      <c r="B38" s="8" t="s">
        <v>101</v>
      </c>
      <c r="C38" s="8" t="s">
        <v>102</v>
      </c>
      <c r="D38" s="8" t="s">
        <v>133</v>
      </c>
      <c r="E38" s="8" t="s">
        <v>104</v>
      </c>
      <c r="F38" s="8" t="s">
        <v>252</v>
      </c>
      <c r="G38" s="9" t="s">
        <v>253</v>
      </c>
      <c r="H38" s="8" t="s">
        <v>106</v>
      </c>
      <c r="I38" s="8" t="s">
        <v>22</v>
      </c>
      <c r="J38" s="8" t="s">
        <v>23</v>
      </c>
      <c r="K38" s="9" t="s">
        <v>261</v>
      </c>
      <c r="L38" s="8" t="s">
        <v>262</v>
      </c>
      <c r="M38" s="9" t="s">
        <v>263</v>
      </c>
      <c r="N38" s="9" t="s">
        <v>77</v>
      </c>
      <c r="O38" s="9" t="s">
        <v>110</v>
      </c>
      <c r="P38" s="10">
        <v>1</v>
      </c>
      <c r="Q38" s="10">
        <v>1</v>
      </c>
      <c r="R38" s="10">
        <f>+Q38/P38</f>
        <v>1</v>
      </c>
      <c r="S38" s="9" t="s">
        <v>264</v>
      </c>
    </row>
    <row r="39" spans="2:19" s="11" customFormat="1" ht="79.95" customHeight="1" x14ac:dyDescent="0.3">
      <c r="B39" s="8" t="s">
        <v>15</v>
      </c>
      <c r="C39" s="8" t="s">
        <v>16</v>
      </c>
      <c r="D39" s="8" t="s">
        <v>17</v>
      </c>
      <c r="E39" s="8" t="s">
        <v>18</v>
      </c>
      <c r="F39" s="8" t="s">
        <v>252</v>
      </c>
      <c r="G39" s="9" t="s">
        <v>265</v>
      </c>
      <c r="H39" s="8" t="s">
        <v>120</v>
      </c>
      <c r="I39" s="8" t="s">
        <v>22</v>
      </c>
      <c r="J39" s="8" t="s">
        <v>23</v>
      </c>
      <c r="K39" s="9" t="s">
        <v>266</v>
      </c>
      <c r="L39" s="8" t="s">
        <v>267</v>
      </c>
      <c r="M39" s="9" t="s">
        <v>268</v>
      </c>
      <c r="N39" s="9" t="s">
        <v>77</v>
      </c>
      <c r="O39" s="9" t="s">
        <v>125</v>
      </c>
      <c r="P39" s="10">
        <v>1</v>
      </c>
      <c r="Q39" s="10">
        <v>0.90300000000000002</v>
      </c>
      <c r="R39" s="10">
        <f>+Q39/P39</f>
        <v>0.90300000000000002</v>
      </c>
      <c r="S39" s="9" t="s">
        <v>350</v>
      </c>
    </row>
    <row r="40" spans="2:19" s="11" customFormat="1" ht="79.95" customHeight="1" x14ac:dyDescent="0.3">
      <c r="B40" s="8" t="s">
        <v>15</v>
      </c>
      <c r="C40" s="8" t="s">
        <v>16</v>
      </c>
      <c r="D40" s="8" t="s">
        <v>17</v>
      </c>
      <c r="E40" s="8" t="s">
        <v>18</v>
      </c>
      <c r="F40" s="8" t="s">
        <v>252</v>
      </c>
      <c r="G40" s="9" t="s">
        <v>265</v>
      </c>
      <c r="H40" s="8" t="s">
        <v>269</v>
      </c>
      <c r="I40" s="8" t="s">
        <v>22</v>
      </c>
      <c r="J40" s="8" t="s">
        <v>23</v>
      </c>
      <c r="K40" s="9" t="s">
        <v>270</v>
      </c>
      <c r="L40" s="8" t="s">
        <v>267</v>
      </c>
      <c r="M40" s="9" t="s">
        <v>271</v>
      </c>
      <c r="N40" s="9" t="s">
        <v>44</v>
      </c>
      <c r="O40" s="9" t="s">
        <v>45</v>
      </c>
      <c r="P40" s="10">
        <v>1</v>
      </c>
      <c r="Q40" s="10">
        <v>1.0002</v>
      </c>
      <c r="R40" s="10">
        <f>+Q40/P40</f>
        <v>1.0002</v>
      </c>
      <c r="S40" s="9" t="s">
        <v>272</v>
      </c>
    </row>
    <row r="41" spans="2:19" s="11" customFormat="1" ht="79.95" customHeight="1" x14ac:dyDescent="0.3">
      <c r="B41" s="8" t="s">
        <v>64</v>
      </c>
      <c r="C41" s="8" t="s">
        <v>159</v>
      </c>
      <c r="D41" s="8" t="s">
        <v>160</v>
      </c>
      <c r="E41" s="8" t="s">
        <v>104</v>
      </c>
      <c r="F41" s="8" t="s">
        <v>252</v>
      </c>
      <c r="G41" s="9" t="s">
        <v>273</v>
      </c>
      <c r="H41" s="8" t="s">
        <v>274</v>
      </c>
      <c r="I41" s="8" t="s">
        <v>22</v>
      </c>
      <c r="J41" s="8" t="s">
        <v>129</v>
      </c>
      <c r="K41" s="9" t="s">
        <v>275</v>
      </c>
      <c r="L41" s="8" t="s">
        <v>276</v>
      </c>
      <c r="M41" s="9" t="s">
        <v>277</v>
      </c>
      <c r="N41" s="9" t="s">
        <v>27</v>
      </c>
      <c r="O41" s="9" t="s">
        <v>278</v>
      </c>
      <c r="P41" s="10">
        <v>1</v>
      </c>
      <c r="Q41" s="10">
        <v>0.9</v>
      </c>
      <c r="R41" s="10">
        <f>+Q41/P41</f>
        <v>0.9</v>
      </c>
      <c r="S41" s="9" t="s">
        <v>279</v>
      </c>
    </row>
    <row r="42" spans="2:19" s="11" customFormat="1" ht="79.95" customHeight="1" x14ac:dyDescent="0.3">
      <c r="B42" s="8" t="s">
        <v>15</v>
      </c>
      <c r="C42" s="8" t="s">
        <v>51</v>
      </c>
      <c r="D42" s="8" t="s">
        <v>280</v>
      </c>
      <c r="E42" s="8" t="s">
        <v>18</v>
      </c>
      <c r="F42" s="8" t="s">
        <v>252</v>
      </c>
      <c r="G42" s="9" t="s">
        <v>273</v>
      </c>
      <c r="H42" s="8" t="s">
        <v>274</v>
      </c>
      <c r="I42" s="8" t="s">
        <v>22</v>
      </c>
      <c r="J42" s="8" t="s">
        <v>23</v>
      </c>
      <c r="K42" s="9" t="s">
        <v>281</v>
      </c>
      <c r="L42" s="8" t="s">
        <v>282</v>
      </c>
      <c r="M42" s="9" t="s">
        <v>283</v>
      </c>
      <c r="N42" s="9" t="s">
        <v>44</v>
      </c>
      <c r="O42" s="9" t="s">
        <v>278</v>
      </c>
      <c r="P42" s="10">
        <v>1</v>
      </c>
      <c r="Q42" s="10">
        <v>0.63900000000000001</v>
      </c>
      <c r="R42" s="10">
        <f>+Q42/P42</f>
        <v>0.63900000000000001</v>
      </c>
      <c r="S42" s="9" t="s">
        <v>284</v>
      </c>
    </row>
    <row r="43" spans="2:19" s="11" customFormat="1" ht="79.95" customHeight="1" x14ac:dyDescent="0.3">
      <c r="B43" s="8" t="s">
        <v>78</v>
      </c>
      <c r="C43" s="8" t="s">
        <v>79</v>
      </c>
      <c r="D43" s="8" t="s">
        <v>227</v>
      </c>
      <c r="E43" s="8" t="s">
        <v>18</v>
      </c>
      <c r="F43" s="8" t="s">
        <v>285</v>
      </c>
      <c r="G43" s="9" t="s">
        <v>286</v>
      </c>
      <c r="H43" s="8" t="s">
        <v>287</v>
      </c>
      <c r="I43" s="8" t="s">
        <v>288</v>
      </c>
      <c r="J43" s="8" t="s">
        <v>288</v>
      </c>
      <c r="K43" s="9" t="s">
        <v>289</v>
      </c>
      <c r="L43" s="8" t="s">
        <v>290</v>
      </c>
      <c r="M43" s="9" t="s">
        <v>291</v>
      </c>
      <c r="N43" s="9" t="s">
        <v>44</v>
      </c>
      <c r="O43" s="9" t="s">
        <v>292</v>
      </c>
      <c r="P43" s="10">
        <v>1</v>
      </c>
      <c r="Q43" s="10">
        <v>1</v>
      </c>
      <c r="R43" s="10">
        <f>+Q43/P43</f>
        <v>1</v>
      </c>
      <c r="S43" s="9" t="s">
        <v>293</v>
      </c>
    </row>
    <row r="44" spans="2:19" s="11" customFormat="1" ht="79.95" customHeight="1" x14ac:dyDescent="0.3">
      <c r="B44" s="8" t="s">
        <v>78</v>
      </c>
      <c r="C44" s="8" t="s">
        <v>79</v>
      </c>
      <c r="D44" s="8" t="s">
        <v>227</v>
      </c>
      <c r="E44" s="8" t="s">
        <v>18</v>
      </c>
      <c r="F44" s="8" t="s">
        <v>285</v>
      </c>
      <c r="G44" s="9" t="s">
        <v>286</v>
      </c>
      <c r="H44" s="8" t="s">
        <v>287</v>
      </c>
      <c r="I44" s="8" t="s">
        <v>288</v>
      </c>
      <c r="J44" s="8" t="s">
        <v>288</v>
      </c>
      <c r="K44" s="9" t="s">
        <v>297</v>
      </c>
      <c r="L44" s="8" t="s">
        <v>298</v>
      </c>
      <c r="M44" s="9" t="s">
        <v>299</v>
      </c>
      <c r="N44" s="9" t="s">
        <v>44</v>
      </c>
      <c r="O44" s="9" t="s">
        <v>292</v>
      </c>
      <c r="P44" s="10">
        <v>1</v>
      </c>
      <c r="Q44" s="10">
        <v>0.995</v>
      </c>
      <c r="R44" s="10">
        <f>+Q44/P44</f>
        <v>0.995</v>
      </c>
      <c r="S44" s="9" t="s">
        <v>300</v>
      </c>
    </row>
    <row r="45" spans="2:19" s="11" customFormat="1" ht="79.95" customHeight="1" x14ac:dyDescent="0.3">
      <c r="B45" s="8" t="s">
        <v>78</v>
      </c>
      <c r="C45" s="8" t="s">
        <v>79</v>
      </c>
      <c r="D45" s="8" t="s">
        <v>227</v>
      </c>
      <c r="E45" s="8" t="s">
        <v>18</v>
      </c>
      <c r="F45" s="8" t="s">
        <v>285</v>
      </c>
      <c r="G45" s="9" t="s">
        <v>286</v>
      </c>
      <c r="H45" s="8" t="s">
        <v>287</v>
      </c>
      <c r="I45" s="8" t="s">
        <v>288</v>
      </c>
      <c r="J45" s="8" t="s">
        <v>288</v>
      </c>
      <c r="K45" s="9" t="s">
        <v>301</v>
      </c>
      <c r="L45" s="8" t="s">
        <v>302</v>
      </c>
      <c r="M45" s="9" t="s">
        <v>303</v>
      </c>
      <c r="N45" s="9" t="s">
        <v>27</v>
      </c>
      <c r="O45" s="9" t="s">
        <v>292</v>
      </c>
      <c r="P45" s="10">
        <v>1</v>
      </c>
      <c r="Q45" s="10">
        <v>1</v>
      </c>
      <c r="R45" s="10">
        <f>+Q45/P45</f>
        <v>1</v>
      </c>
      <c r="S45" s="9" t="s">
        <v>304</v>
      </c>
    </row>
    <row r="46" spans="2:19" s="11" customFormat="1" ht="79.95" customHeight="1" x14ac:dyDescent="0.3">
      <c r="B46" s="8" t="s">
        <v>78</v>
      </c>
      <c r="C46" s="8" t="s">
        <v>79</v>
      </c>
      <c r="D46" s="8" t="s">
        <v>227</v>
      </c>
      <c r="E46" s="8" t="s">
        <v>18</v>
      </c>
      <c r="F46" s="8" t="s">
        <v>285</v>
      </c>
      <c r="G46" s="9" t="s">
        <v>286</v>
      </c>
      <c r="H46" s="8" t="s">
        <v>287</v>
      </c>
      <c r="I46" s="8" t="s">
        <v>288</v>
      </c>
      <c r="J46" s="8" t="s">
        <v>288</v>
      </c>
      <c r="K46" s="9" t="s">
        <v>305</v>
      </c>
      <c r="L46" s="8" t="s">
        <v>306</v>
      </c>
      <c r="M46" s="9" t="s">
        <v>307</v>
      </c>
      <c r="N46" s="9" t="s">
        <v>308</v>
      </c>
      <c r="O46" s="9" t="s">
        <v>292</v>
      </c>
      <c r="P46" s="10">
        <v>1</v>
      </c>
      <c r="Q46" s="10">
        <v>1</v>
      </c>
      <c r="R46" s="10">
        <f>+Q46/P46</f>
        <v>1</v>
      </c>
      <c r="S46" s="9" t="s">
        <v>309</v>
      </c>
    </row>
    <row r="47" spans="2:19" s="11" customFormat="1" ht="79.95" customHeight="1" x14ac:dyDescent="0.3">
      <c r="B47" s="8" t="s">
        <v>78</v>
      </c>
      <c r="C47" s="8" t="s">
        <v>79</v>
      </c>
      <c r="D47" s="8" t="s">
        <v>227</v>
      </c>
      <c r="E47" s="8" t="s">
        <v>18</v>
      </c>
      <c r="F47" s="8" t="s">
        <v>285</v>
      </c>
      <c r="G47" s="9" t="s">
        <v>286</v>
      </c>
      <c r="H47" s="8" t="s">
        <v>287</v>
      </c>
      <c r="I47" s="8" t="s">
        <v>288</v>
      </c>
      <c r="J47" s="8" t="s">
        <v>288</v>
      </c>
      <c r="K47" s="9" t="s">
        <v>310</v>
      </c>
      <c r="L47" s="8" t="s">
        <v>311</v>
      </c>
      <c r="M47" s="9" t="s">
        <v>312</v>
      </c>
      <c r="N47" s="9" t="s">
        <v>44</v>
      </c>
      <c r="O47" s="9" t="s">
        <v>292</v>
      </c>
      <c r="P47" s="10">
        <v>1</v>
      </c>
      <c r="Q47" s="10">
        <v>0.98250000000000004</v>
      </c>
      <c r="R47" s="10">
        <f>+Q47/P47</f>
        <v>0.98250000000000004</v>
      </c>
      <c r="S47" s="9" t="s">
        <v>351</v>
      </c>
    </row>
    <row r="48" spans="2:19" s="11" customFormat="1" ht="79.95" customHeight="1" x14ac:dyDescent="0.3">
      <c r="B48" s="8" t="s">
        <v>78</v>
      </c>
      <c r="C48" s="8" t="s">
        <v>79</v>
      </c>
      <c r="D48" s="8" t="s">
        <v>227</v>
      </c>
      <c r="E48" s="8" t="s">
        <v>18</v>
      </c>
      <c r="F48" s="8" t="s">
        <v>285</v>
      </c>
      <c r="G48" s="9" t="s">
        <v>286</v>
      </c>
      <c r="H48" s="8" t="s">
        <v>287</v>
      </c>
      <c r="I48" s="8" t="s">
        <v>288</v>
      </c>
      <c r="J48" s="8" t="s">
        <v>288</v>
      </c>
      <c r="K48" s="9" t="s">
        <v>313</v>
      </c>
      <c r="L48" s="8" t="s">
        <v>314</v>
      </c>
      <c r="M48" s="9" t="s">
        <v>315</v>
      </c>
      <c r="N48" s="9" t="s">
        <v>44</v>
      </c>
      <c r="O48" s="9" t="s">
        <v>292</v>
      </c>
      <c r="P48" s="10">
        <v>1</v>
      </c>
      <c r="Q48" s="10">
        <v>1</v>
      </c>
      <c r="R48" s="10">
        <f>+Q48/P48</f>
        <v>1</v>
      </c>
      <c r="S48" s="9" t="s">
        <v>316</v>
      </c>
    </row>
    <row r="49" spans="2:19" s="11" customFormat="1" ht="79.95" customHeight="1" x14ac:dyDescent="0.3">
      <c r="B49" s="8" t="s">
        <v>78</v>
      </c>
      <c r="C49" s="8" t="s">
        <v>79</v>
      </c>
      <c r="D49" s="8" t="s">
        <v>227</v>
      </c>
      <c r="E49" s="8" t="s">
        <v>18</v>
      </c>
      <c r="F49" s="8" t="s">
        <v>285</v>
      </c>
      <c r="G49" s="9" t="s">
        <v>286</v>
      </c>
      <c r="H49" s="8" t="s">
        <v>287</v>
      </c>
      <c r="I49" s="8" t="s">
        <v>288</v>
      </c>
      <c r="J49" s="8" t="s">
        <v>288</v>
      </c>
      <c r="K49" s="9" t="s">
        <v>317</v>
      </c>
      <c r="L49" s="8" t="s">
        <v>318</v>
      </c>
      <c r="M49" s="9" t="s">
        <v>319</v>
      </c>
      <c r="N49" s="9" t="s">
        <v>44</v>
      </c>
      <c r="O49" s="9" t="s">
        <v>292</v>
      </c>
      <c r="P49" s="10">
        <v>1</v>
      </c>
      <c r="Q49" s="10">
        <v>1</v>
      </c>
      <c r="R49" s="10">
        <f>+Q49/P49</f>
        <v>1</v>
      </c>
      <c r="S49" s="9" t="s">
        <v>320</v>
      </c>
    </row>
    <row r="50" spans="2:19" s="11" customFormat="1" ht="79.95" customHeight="1" x14ac:dyDescent="0.3">
      <c r="B50" s="8" t="s">
        <v>78</v>
      </c>
      <c r="C50" s="8" t="s">
        <v>79</v>
      </c>
      <c r="D50" s="8" t="s">
        <v>227</v>
      </c>
      <c r="E50" s="8" t="s">
        <v>18</v>
      </c>
      <c r="F50" s="8" t="s">
        <v>285</v>
      </c>
      <c r="G50" s="9" t="s">
        <v>286</v>
      </c>
      <c r="H50" s="8" t="s">
        <v>321</v>
      </c>
      <c r="I50" s="8" t="s">
        <v>288</v>
      </c>
      <c r="J50" s="8" t="s">
        <v>295</v>
      </c>
      <c r="K50" s="9" t="s">
        <v>322</v>
      </c>
      <c r="L50" s="8" t="s">
        <v>323</v>
      </c>
      <c r="M50" s="9" t="s">
        <v>324</v>
      </c>
      <c r="N50" s="9" t="s">
        <v>27</v>
      </c>
      <c r="O50" s="9" t="s">
        <v>296</v>
      </c>
      <c r="P50" s="10">
        <v>1</v>
      </c>
      <c r="Q50" s="10">
        <v>1</v>
      </c>
      <c r="R50" s="10">
        <f>+Q50/P50</f>
        <v>1</v>
      </c>
      <c r="S50" s="9" t="s">
        <v>325</v>
      </c>
    </row>
    <row r="51" spans="2:19" s="11" customFormat="1" ht="79.95" customHeight="1" x14ac:dyDescent="0.3">
      <c r="B51" s="8" t="s">
        <v>78</v>
      </c>
      <c r="C51" s="8" t="s">
        <v>79</v>
      </c>
      <c r="D51" s="8" t="s">
        <v>227</v>
      </c>
      <c r="E51" s="8" t="s">
        <v>18</v>
      </c>
      <c r="F51" s="8" t="s">
        <v>285</v>
      </c>
      <c r="G51" s="9" t="s">
        <v>286</v>
      </c>
      <c r="H51" s="8" t="s">
        <v>294</v>
      </c>
      <c r="I51" s="8" t="s">
        <v>288</v>
      </c>
      <c r="J51" s="8" t="s">
        <v>295</v>
      </c>
      <c r="K51" s="9" t="s">
        <v>326</v>
      </c>
      <c r="L51" s="8" t="s">
        <v>323</v>
      </c>
      <c r="M51" s="9" t="s">
        <v>324</v>
      </c>
      <c r="N51" s="9" t="s">
        <v>27</v>
      </c>
      <c r="O51" s="9" t="s">
        <v>296</v>
      </c>
      <c r="P51" s="10">
        <v>1</v>
      </c>
      <c r="Q51" s="10">
        <v>1</v>
      </c>
      <c r="R51" s="10">
        <f>+Q51/P51</f>
        <v>1</v>
      </c>
      <c r="S51" s="9" t="s">
        <v>327</v>
      </c>
    </row>
    <row r="52" spans="2:19" s="11" customFormat="1" ht="79.95" customHeight="1" x14ac:dyDescent="0.3">
      <c r="B52" s="8" t="s">
        <v>101</v>
      </c>
      <c r="C52" s="8" t="s">
        <v>139</v>
      </c>
      <c r="D52" s="8" t="s">
        <v>328</v>
      </c>
      <c r="E52" s="8" t="s">
        <v>104</v>
      </c>
      <c r="F52" s="8" t="s">
        <v>329</v>
      </c>
      <c r="G52" s="9" t="s">
        <v>330</v>
      </c>
      <c r="H52" s="8" t="s">
        <v>161</v>
      </c>
      <c r="I52" s="8" t="s">
        <v>22</v>
      </c>
      <c r="J52" s="8" t="s">
        <v>236</v>
      </c>
      <c r="K52" s="9" t="s">
        <v>331</v>
      </c>
      <c r="L52" s="8" t="s">
        <v>332</v>
      </c>
      <c r="M52" s="9" t="s">
        <v>333</v>
      </c>
      <c r="N52" s="9" t="s">
        <v>44</v>
      </c>
      <c r="O52" s="9" t="s">
        <v>165</v>
      </c>
      <c r="P52" s="10">
        <v>1</v>
      </c>
      <c r="Q52" s="10">
        <v>1</v>
      </c>
      <c r="R52" s="10">
        <f>+Q52/P52</f>
        <v>1</v>
      </c>
      <c r="S52" s="9" t="s">
        <v>334</v>
      </c>
    </row>
    <row r="53" spans="2:19" s="11" customFormat="1" ht="79.95" customHeight="1" x14ac:dyDescent="0.3">
      <c r="B53" s="8" t="s">
        <v>101</v>
      </c>
      <c r="C53" s="8" t="s">
        <v>102</v>
      </c>
      <c r="D53" s="8" t="s">
        <v>335</v>
      </c>
      <c r="E53" s="8" t="s">
        <v>104</v>
      </c>
      <c r="F53" s="8" t="s">
        <v>329</v>
      </c>
      <c r="G53" s="9" t="s">
        <v>330</v>
      </c>
      <c r="H53" s="8" t="s">
        <v>161</v>
      </c>
      <c r="I53" s="8" t="s">
        <v>22</v>
      </c>
      <c r="J53" s="8" t="s">
        <v>23</v>
      </c>
      <c r="K53" s="9" t="s">
        <v>336</v>
      </c>
      <c r="L53" s="8" t="s">
        <v>337</v>
      </c>
      <c r="M53" s="9" t="s">
        <v>338</v>
      </c>
      <c r="N53" s="9" t="s">
        <v>77</v>
      </c>
      <c r="O53" s="9" t="s">
        <v>125</v>
      </c>
      <c r="P53" s="10">
        <v>1</v>
      </c>
      <c r="Q53" s="10">
        <v>1</v>
      </c>
      <c r="R53" s="10">
        <f>+Q53/P53</f>
        <v>1</v>
      </c>
      <c r="S53" s="9" t="s">
        <v>166</v>
      </c>
    </row>
    <row r="54" spans="2:19" x14ac:dyDescent="0.25">
      <c r="B54" s="2" t="s">
        <v>101</v>
      </c>
      <c r="C54" s="2" t="s">
        <v>139</v>
      </c>
      <c r="D54" s="2" t="s">
        <v>328</v>
      </c>
      <c r="E54" s="2" t="s">
        <v>104</v>
      </c>
      <c r="F54" s="2" t="s">
        <v>329</v>
      </c>
      <c r="G54" s="3" t="s">
        <v>339</v>
      </c>
      <c r="H54" s="4" t="s">
        <v>161</v>
      </c>
      <c r="I54" s="2" t="s">
        <v>22</v>
      </c>
      <c r="J54" s="2" t="s">
        <v>236</v>
      </c>
      <c r="K54" s="3" t="s">
        <v>340</v>
      </c>
      <c r="L54" s="2" t="s">
        <v>282</v>
      </c>
      <c r="M54" s="3" t="s">
        <v>283</v>
      </c>
      <c r="N54" s="5" t="s">
        <v>44</v>
      </c>
      <c r="O54" s="3" t="s">
        <v>165</v>
      </c>
      <c r="P54" s="6">
        <v>1</v>
      </c>
      <c r="Q54" s="6">
        <v>1</v>
      </c>
      <c r="R54" s="6">
        <f>+Q54/P54</f>
        <v>1</v>
      </c>
      <c r="S54" s="3" t="s">
        <v>341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Julian Guzman</cp:lastModifiedBy>
  <dcterms:created xsi:type="dcterms:W3CDTF">2024-01-23T20:31:02Z</dcterms:created>
  <dcterms:modified xsi:type="dcterms:W3CDTF">2024-01-26T16:41:31Z</dcterms:modified>
</cp:coreProperties>
</file>