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gonzalezm\Downloads\"/>
    </mc:Choice>
  </mc:AlternateContent>
  <xr:revisionPtr revIDLastSave="0" documentId="13_ncr:1_{5D6245C8-AD17-443A-8716-BE41BBF56FE3}" xr6:coauthVersionLast="47" xr6:coauthVersionMax="47" xr10:uidLastSave="{00000000-0000-0000-0000-000000000000}"/>
  <bookViews>
    <workbookView xWindow="-120" yWindow="-120" windowWidth="29040" windowHeight="15720" tabRatio="507" firstSheet="1" activeTab="1" xr2:uid="{DC94DC6B-04CB-4123-BA09-F3C72C1BEAA6}"/>
  </bookViews>
  <sheets>
    <sheet name="Hoja1" sheetId="2" state="hidden" r:id="rId1"/>
    <sheet name="PlanAccion" sheetId="1" r:id="rId2"/>
  </sheets>
  <definedNames>
    <definedName name="_xlnm._FilterDatabase" localSheetId="1" hidden="1">PlanAccion!$A$6:$XBJ$22</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 i="1" l="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7" i="1"/>
  <c r="E5" i="2"/>
  <c r="E4" i="2"/>
  <c r="E8" i="2"/>
  <c r="E7" i="2"/>
  <c r="E6" i="2"/>
</calcChain>
</file>

<file path=xl/sharedStrings.xml><?xml version="1.0" encoding="utf-8"?>
<sst xmlns="http://schemas.openxmlformats.org/spreadsheetml/2006/main" count="940" uniqueCount="327">
  <si>
    <t>ODS:</t>
  </si>
  <si>
    <t>ESTADO</t>
  </si>
  <si>
    <t>PILAR:</t>
  </si>
  <si>
    <t>OBJETIVO (Objetivo Estratégico):</t>
  </si>
  <si>
    <t>ESTRATEGIAS (Objetivo Específico):</t>
  </si>
  <si>
    <t>META PDD:</t>
  </si>
  <si>
    <t>META PROYECTO:</t>
  </si>
  <si>
    <t>PROCESO GESTIÓN:</t>
  </si>
  <si>
    <t>DIMENSIÓN MIPG:</t>
  </si>
  <si>
    <t>POLITICA MIPG (Estrategia):</t>
  </si>
  <si>
    <t>ACTIVIDAD:</t>
  </si>
  <si>
    <t>INDICADOR ACTIVIDAD:</t>
  </si>
  <si>
    <t>RESULTADO/PRODUCTO:</t>
  </si>
  <si>
    <t>RESPONSABLE (Cargo):</t>
  </si>
  <si>
    <t>FECHA DE CUMPLIMIENTO:</t>
  </si>
  <si>
    <t>Oficina Asesora de Planeación</t>
  </si>
  <si>
    <t>Oficina Jurídica</t>
  </si>
  <si>
    <t>Oficina de Control Interno</t>
  </si>
  <si>
    <t>Subgerencia de Planeamiento y Estructuración</t>
  </si>
  <si>
    <t>Inicio etapa de construcción del nodo La Gloria - San Cristóbal</t>
  </si>
  <si>
    <t>Realizar las actividades programadas en la estrategia de Participación Ciudadana (Decreto 612 de 2018)</t>
  </si>
  <si>
    <t>Realizar las actividades programadas en el Plan de Seguridad y Privacidad de la Información (Decreto 612 de 2018)</t>
  </si>
  <si>
    <t>Acompañar al trámite y adopción de las AE con potencial de desarrollo para fomentar la promoción de viviendas</t>
  </si>
  <si>
    <t>Elaborar las Estrategias de Participación de las Actuaciones Estratégicas priorizadas por la Entidad</t>
  </si>
  <si>
    <t>Estructurar la Unidad Funcional Ciudad Florida de la AE Distrito Aeroportuario Engativá</t>
  </si>
  <si>
    <t>Consolidar y reportar el avance de las actividades del Programa de Transparencia y Ética Pública</t>
  </si>
  <si>
    <t>Desarrollar procesos de evaluación y seguimiento planeados, documentados, organizados y sistemáticos, enfocados en resultados, gestión, procesos, indicadores y riesgos, en el marco del sistema de control interno</t>
  </si>
  <si>
    <t>Participar activamente en eventos de carácter académico a nivel nacional e internacional para posicionar a RenoBo</t>
  </si>
  <si>
    <t>Implementación plan de transformación cultura RenoBo</t>
  </si>
  <si>
    <t>Dirección de Contratación</t>
  </si>
  <si>
    <t>Dirección Financiera</t>
  </si>
  <si>
    <t>Dirección Técnica Comercial</t>
  </si>
  <si>
    <t>Dirección Técnica de Estructuración de Proyectos</t>
  </si>
  <si>
    <t>Dirección Técnica de Gestión Predial</t>
  </si>
  <si>
    <t>Dirección Técnica de Planeamiento y Gestión Urbana</t>
  </si>
  <si>
    <t>Oficina de Control Disciplinario Interno</t>
  </si>
  <si>
    <t>Subgerencia de Ejecución de Proyectos</t>
  </si>
  <si>
    <t>Cumplimiento 76% - 100%</t>
  </si>
  <si>
    <t>AVANCE ACTIVIDAD</t>
  </si>
  <si>
    <t>Cumplimiento 0% - 49%</t>
  </si>
  <si>
    <t>PLAN DE ACCIÓN INSTITUCIONAL 2025</t>
  </si>
  <si>
    <t>Elaborar los estudios de títulos que sean solicitados por las demás áreas de la Empresa, relacionados con predios destinados al programa de reúso de edificaciones y de transferencia de derechos de construcción y desarrollo para la gestión del suelo de la estructura ecológica principal</t>
  </si>
  <si>
    <t>Aplicar el procedimiento de Análisis de Áreas de Oportunidad con el fin de identificar predios con potencial para proyectos de vivienda social, que sean presentados al Comité de Proyectos como instancia previa a la expedición del acto administrativo por medio del cual se incluyan dentro del Plan de Gestión de Suelo</t>
  </si>
  <si>
    <t>Actualización reparto de cargas para el Plan Parcial Tres Quebradas</t>
  </si>
  <si>
    <t>Implementar la estrategia de divulgación del portafolio de servicio</t>
  </si>
  <si>
    <t>Estructurar 6 ofertas de servicio en el marco de la líneas estratégicas de negocios definidas</t>
  </si>
  <si>
    <t>Implementar un sistema de registros y seguimiento de los certificados de derechos de construcción y desarrollo</t>
  </si>
  <si>
    <t>Estructuración zona TIF de ZIBO</t>
  </si>
  <si>
    <t>Garantizar el pago de los servicios públicos, vigilancia, administración de copropiedades y presentación de impuestos prediales de los predios activos que hacen parte del inventario de la Empresa.</t>
  </si>
  <si>
    <t>Realizar las actividades programadas en el Plan de Tratamiento de Riesgos de Seguridad y Privacidad de la Información (Decreto 612 de 2018)</t>
  </si>
  <si>
    <t>Adelantar la auditoría externa de renovación al SGC bajo la norma ISO 9001:2015</t>
  </si>
  <si>
    <t>Realizar actividades para prevenir conductas que puedan constituirse en comportamientos disciplinariamente relevantes y retroalimentación para el cumplimiento de directivas que en materia disciplinaria se emitan, con el fin Contribuir al fortalecimiento y protección de los principios de la función pública</t>
  </si>
  <si>
    <t>Realizar las actividades programadas en el Plan Institucional de Archivos de la Entidad ­PINAR 2025 (Decreto 612 de 2018), lineamientos de política y regulación vigente</t>
  </si>
  <si>
    <t>Implementar el Plan Institucional de Gestión Ambiental - PIGA 2025 en el marco de los lineamientos de política y la regulación vigente</t>
  </si>
  <si>
    <t>Elaborar informe del estado del desempeño de los proyectos como apoyo al seguimiento estratégico del comité de proyectos y a la retroalimentación del ciclo de proyectos</t>
  </si>
  <si>
    <t>Desarrollar actividades y mesas de trabajo con los actores relevantes y la RED</t>
  </si>
  <si>
    <t>Organizar el segundo encuentro de Empresas de Renovación Urbana de Colombia</t>
  </si>
  <si>
    <t>TOTAL PROGRAMADO</t>
  </si>
  <si>
    <t xml:space="preserve">TOTAL EJECUTADO </t>
  </si>
  <si>
    <t>CUMPLIMIENTO TOTAL</t>
  </si>
  <si>
    <t>No programada</t>
  </si>
  <si>
    <t>Finalizada</t>
  </si>
  <si>
    <t>Adelantar y hacer seguimiento a las acciones derivadas de planes y otras iniciativas, que contribuyen al mantenimiento y mejora del Modelo Integrado de Planeación y Gestión.</t>
  </si>
  <si>
    <t>Dar respuesta a Observaciones del plan parcial en los tiempos establecidos por SDP.</t>
  </si>
  <si>
    <t>Elaboración de estudio de mercado para la gestión de arrendamiento en bloque de áreas de oficina, con Entidades del distrito para su Sede Administrativa bajo la línea de negocio de gestión inmobiliaria.</t>
  </si>
  <si>
    <t>Elaboración reparto de carga y beneficios de 2 actuaciones estratégicas priorizadas.</t>
  </si>
  <si>
    <t>En el marco de la línea de negocio de gestión inmobiliaria realizar acercamiento con al menos dos entidades del distrito para la firma de convenios orientados a la gestión de arrendamiento de sus sedes administrativas.</t>
  </si>
  <si>
    <t>Estructuración de convocatoria para dos procesos para la producción VIS/VIP.</t>
  </si>
  <si>
    <t>Estructurar un instrumento que permita el recaudo de las obligaciones urbanísticas donde RenoBo es el operador de las AE, dado el modelado de gobernanza de las mismas.</t>
  </si>
  <si>
    <t>Mejorar los tiempos de respuesta de las solicitudes radicadas a la Oficina Jurídica (generación de alertas, modificación del flujo de trabajo interno, documentar los tiempos de respuesta, seguimiento del Jefe de la Oficina a los tiempos de respuesta, entre otras), al igual que realizar seguimiento al Plan de Acción del Comité de Defensa Judicial, Conciliación y Repetición.</t>
  </si>
  <si>
    <t>Modelo de negocio estructurado para convocatorias de predios priorizados.</t>
  </si>
  <si>
    <t>Realizar el proceso de gestión predial de los bienes inmuebles identificados en el anexo n° 1 del Plan de Gestión de Suelo.</t>
  </si>
  <si>
    <t>Gerencia General</t>
  </si>
  <si>
    <t>Dirección Administrativa y de Tics</t>
  </si>
  <si>
    <t>Oficina de Participación Ciudadana y Asuntos Sociales</t>
  </si>
  <si>
    <t>Cumplimiento 50% - 75%</t>
  </si>
  <si>
    <t>EO0302 Fortalecer El Desempeño Institucional De La Empresa A Través De La Implementación De Estrategias Que Contribuyan A La Mejora De Las Políticas Del Modelo Integrado Planeación Y Gestión  -Mipg-.</t>
  </si>
  <si>
    <t>EO0303 Mantener Actualizado El Modelo De Gestión De Proyectos Y Las Herramientas Que Lo Complementan, En El Marco Del Desarrollo De Los Proyectos De La Empresa.</t>
  </si>
  <si>
    <t xml:space="preserve">EO0401 Diseñar E Implementar Un Plan De Relacionamiento Y Posicionamiento Del Plan Estratégico De Revitalización Urbana En Actores Y Grupos De Interés.
</t>
  </si>
  <si>
    <t xml:space="preserve">EO0402  Implementar Lista Multiusos De La Empresa.   </t>
  </si>
  <si>
    <t xml:space="preserve">EO0403  Posicionar A Renobo En La Academia, Centros De Pensamiento Y Observatorios, Como Operador De La Renovación Urbana Y La Vivienda Social De Calidad Y Como Aliado Para La Generación De Conocimiento Y Experiencias Que Permitan Mejorar Sus Procesos De Formación Y Conocimiento. </t>
  </si>
  <si>
    <t>EO 04 Relacionamiento 
Priorizar La Participación De Actores Y Grupos De Interés, Que Permitan Incrementar La Identificación De Negocios Y El Apalancamiento De Recursos Para La Formulación Y Estructuración De Proyectos.</t>
  </si>
  <si>
    <t>EO0501 Formular E Implementar Un Plan De Comunicaciones Para Visibilizar Los Logros Del Plan Estratégico.</t>
  </si>
  <si>
    <t xml:space="preserve">EO0601 Formular E Implementar Un Plan De Transformación Cultural Organizacional Para La Identificación De La Cultura Actual De Renobo Frente A La Cultura Requerida Para La Realización Del Plan Estratégico De Revitalización Urbana De Bogotá.  </t>
  </si>
  <si>
    <t>EO 06 Transformación Cultural Organizacional Y Ciudadana
Promover Una Transformación Cultural Dentro Del Equipo Renobo Y En La Ciudad, Para La Realización De Las Apuestas Estratégicas Contenidas En El Plan Estratégico Revitalización De Bogotá.</t>
  </si>
  <si>
    <t>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t>
  </si>
  <si>
    <t>RS 01  Habilitación De Suelo Y Financiación Del Desarrollo Urbano
Habilitar De Forma Estratégica El Suelo Y Utilizar Instrumentos De Financiación Del Desarrollo Urbano Para Impulsar Proyectos Que Promuevan Un Desarrollo Equilibrado En Bogotá.</t>
  </si>
  <si>
    <t>RS0102 Estructurar Y Dar Inicio A La Implementación De Instrumentos De Gestión O Financiación</t>
  </si>
  <si>
    <t>RS0201 Promover La Producción De 3.500 Unidades De Vivienda Social Asequible Y De Calidad Mediante Proyectos De Licenciamiento Directo (Concursos), Con El Fin De Fortalecer El Acceso A La Vivienda Para Población Vulnerable Y Dinamizar El Mercado Formal De Vivienda En Bogotá Para El Año 2027.</t>
  </si>
  <si>
    <t>RS 02 Promoción De Vivienda  Promover Soluciones Habitacionales Asequibles Y De Calidad, Con El Objetivo De Dinamizar El Mercado Formal De Vivienda En La Ciudad.</t>
  </si>
  <si>
    <t>RS0202 Fomentar La Promoción De 5.000 Viviendas Dentro Del Marco De Los Instrumentos De Planeación Gestionados Por La Empresa, Con El Propósito De Impulsar El Desarrollo Urbano Planificado Y Garantizar Un Crecimiento Ordenado De La Ciudad De Bogotá Para El Año 2027.</t>
  </si>
  <si>
    <t>RS0203 Gestionar 500 Soluciones Habitacionales Por Medio De Proyectos De Reúso Y Subdivisión De Edificaciones, A Través Del Reciclaje De Edificios Públicos Y/O Privados, Con El Objetivo De Revitalizar Áreas Urbanas Subutilizadas Para El Año 2027.</t>
  </si>
  <si>
    <t>RS 03 Generación De Soportes Urbanos
Impulsar La Revitalización Urbana Mediante La Gestión Efectiva De Proyectos De Equipamientos Urbanos.</t>
  </si>
  <si>
    <t>RS0301 Iniciar La Construcción De Dos Equipamientos Para Potenciar Procesos De Revitalización Urbana, Que Impulsen La Transformación De Áreas Específicas De La Ciudad Y Mejoren La Calidad De Vida De Sus Habitantes.</t>
  </si>
  <si>
    <t>RS0302 Realizar La Gestión Del Suelo, Los Estudios Y Diseños, E Iniciar La Construcción De Un Equipamiento Que Responda A Las Exigencias Sociales, Funcionales Y A La Conformación De La Estructura Urbana De Un Área Específica De La Ciudad.</t>
  </si>
  <si>
    <t>RS0303 Realizar La Entrega De Los Equipamientos Cuya Construcción Se Encuentra A Cargo De La Empresa, Para Promover El Posicionamiento Del Centro Histórico De Bogotá Como Lugar De Encuentro Y De Realización De Actividades Educativas, Culturales E Institucionales.</t>
  </si>
  <si>
    <t>CF0102  Implementar Del Plan De Gestión De Suelo.</t>
  </si>
  <si>
    <t>CF 01 Gestión De Suelo Estructurar El Modelo De Gestión De Suelo Para Proyectos Inmobiliarios Y Proyectos Vis-Vip.</t>
  </si>
  <si>
    <t>CF0103 Estructurar Un Modelo De Negocio Para Promover El Desarrollo Del Suelo Adquirido Por La Empresa Para Proyectos Urbanos Integrales.</t>
  </si>
  <si>
    <t>CF 02 Gestión Inmobiliaria
 Estructurar El Modelo De Gestión Inmobiliaria.</t>
  </si>
  <si>
    <t>CF0201 Estructurar E Implementar El Modelo De Gestión Inmobiliaria En Sus Dimensiones Legal, Financiera Y De Gobernanza, Y Realizar Un Análisis De Las Capacidades Internas De La Empresa Para Su Posterior Implementación.</t>
  </si>
  <si>
    <t>CF 03 Portafolio De Servicios
 Reorientar El Portafolio De Servicios De Empresa.</t>
  </si>
  <si>
    <t>CF0301 Ajustar El Portafolio De Servicios De La Empresa Y Su Plan De Comercialización.</t>
  </si>
  <si>
    <t>EO 01 Talento Humano
Gestionar Un Talento Humano Idóneo, Que Contribuya De Manera Íntegra En El Cumplimiento De Los Objetivos Estratégicos De La Empresa, Promoviendo A Su Vez El Bienestar Y Calidad De Vida De Las Personas.</t>
  </si>
  <si>
    <t>EO0101 Implementar Acciones De Mejoramiento Continuo Del Clima Laboral, Cultura Organizacional Y Riesgo Psicosocial Que Contribuyan Con El Bienestar De Colaboradores.</t>
  </si>
  <si>
    <t>EO0102  Optimizar La Capacidad Del Capital Humano.</t>
  </si>
  <si>
    <t>EO 02 Tecnología
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t>
  </si>
  <si>
    <t xml:space="preserve">EO0201  Fortalecer Los Sistemas De Información Estratégicos, Misionales Y Transversales De La Empresa Para Aumentar La Productividad Y Su Interoperabilidad. </t>
  </si>
  <si>
    <t>EO0202 Implementar Las Buenas Prácticas Definidas En Las Normas Internacionales De Seguridad De La Información (27001:2018) Y Plan De Recuperación De Desastres (22301:2012).</t>
  </si>
  <si>
    <t>EO0203 Fortalecer La Capacidad De La Infraestructura Tecnológica, Promoviendo La Implementación De Tecnologías De Última Generación Para El Cumplimiento De Los Objetivos Estratégicos.</t>
  </si>
  <si>
    <t>EO 03 Procesos 
Optimizar La Planeación Y Gestión Institucional Orientada A Resultados.</t>
  </si>
  <si>
    <t>EO0301  Fortalecer El Sistema De Gestión De Calidad Para  Mantener La Conformidad De Los Procesos, Servicios Y Requisitos De La Empresa Ante El Ente Certificador.</t>
  </si>
  <si>
    <t>Retorno Social Y Sostenibilidad</t>
  </si>
  <si>
    <t>Crecimiento Financiero</t>
  </si>
  <si>
    <t>Excelencia Operacional</t>
  </si>
  <si>
    <t>Eo 03 Procesos  Optimizar La Planeación Y Gestión Institucional Orientada A Resultados.</t>
  </si>
  <si>
    <t>Eo 03 Procesos 
Optimizar La Planeación Y Gestión Institucional Orientada A Resultados.</t>
  </si>
  <si>
    <t>Eo 04 Relacionamiento 
Priorizar La Participación De Actores Y Grupos De Interés, Que Permitan Incrementar La Identificación De Negocios Y El Apalancamiento De Recursos Para La Formulación Y Estructuración De Proyectos.</t>
  </si>
  <si>
    <t>Eo 05 Comunicación De Impacto 
Facilitar, Desde La Comunicación, La Visibilización Y El Reconocimiento Del Plan Estratégico Revitalización De Bogotá En La Opinión Pública.</t>
  </si>
  <si>
    <t>11. Ciudades Y Comunidades Sostenibles</t>
  </si>
  <si>
    <t>16. Paz, Justicia E Instituciones Sólidas</t>
  </si>
  <si>
    <t>No Aplica</t>
  </si>
  <si>
    <t>Estructurar 10 Proyectos De Renovación Y/O Desarrollo Urbano.</t>
  </si>
  <si>
    <t>Promover 9.000 Soluciones Habitacionales En El Marco Del Portafolio De Vivienda, Incluiyendo Un 5% De Viviendas En Reuso.</t>
  </si>
  <si>
    <t>Pa - No Aplica</t>
  </si>
  <si>
    <t>Fortalecer El 100% De La Capacidad De Gestión De Las Entidades Del Sector Hábitat Que Promueva La Innovación Gubernamental La Eficiencia Administrativa Y Operativa Como Generadores De Confianza Ciudadana (Secretaría De Hábitat Cvp Renobo Uaesp)</t>
  </si>
  <si>
    <t>Fortalecer El 100% De La Capacidad De Gestión De Las Entidades Del Sector Hábitat Que Promueva La Innovación Gubernamental La Eficiencia Administrativa Y Operativa Como Generadores De Confianza Ciudadana (Secretaría De Hábitat Cvp Renobo Uaesp).</t>
  </si>
  <si>
    <t>Promover 9.000 Soluciones Habitacionales En El Marco Del Portafolio De Vivienda, Incluyendo Un 5% De Viviendas En Reuso</t>
  </si>
  <si>
    <t>Ejecutar 3 Proyectos De Equipamientos A Través Del Programa De Infraestructura Urbana.</t>
  </si>
  <si>
    <t>Promover 9000 Soluciones Habitacionales.</t>
  </si>
  <si>
    <t>Programar 100 % Las Actividades Del Plan De Acción Que No Estan Asociadas A Las Metas Pdd</t>
  </si>
  <si>
    <t>Ejecutar 100% Del Plan De Acción Anual Para La Implementación De Sistemas De Gestión Y De Desempeño Institucional En El Marco Del Modelo Integrado De Planeación Y Gestión - Mipg Y Otros Instrumentos De Certificación De Calidad</t>
  </si>
  <si>
    <t>Ejecutar 100 % Del Plan De Acción Anual Para La Implementación De Sistemas De Gestión Y De Desempeño Institucional En El Marco Del Modelo Integrado De Planeación Y Gestión - Mipg Y Otros Instrumentos De Certificación De Calidad.</t>
  </si>
  <si>
    <t>Promover 9.000 Soluciones Habitacionales</t>
  </si>
  <si>
    <t>Desarrollar El 100 % De Obras De Urbanismo Y Construcción, Así Como Las Obras De Mantenimiento De Los Predios Y Proyectos De La Eru.</t>
  </si>
  <si>
    <t>Diseñar E Implementar Un Plan Estrategico De Comunicaciones</t>
  </si>
  <si>
    <t>Ejecutar 100% Del Plan De Acción Para Actualizar Y Fortalecer La Infraestructura Física Y Tecnológica De La Empresa</t>
  </si>
  <si>
    <t>Implementar 100% De Un Plan Anual Para Aplicar Instrumentos De Gestión Y/O Financiación En Proyectos De Renovación Y/O Desarrollo Urbano</t>
  </si>
  <si>
    <t>Formular 6 Actuaciones Estratégicas Proyectos En El Marco Del Pot Vigente</t>
  </si>
  <si>
    <t>Estructurar Y Gestionar 1 Programa De Reúso De Edificaciones</t>
  </si>
  <si>
    <t>Promover 9.000 Soluciones Habitacionales.</t>
  </si>
  <si>
    <t>Estructurar 10 Proyectos En Ámbitos De Renovación Y/O Desarrollo</t>
  </si>
  <si>
    <t>Mantener 100% De Los Predios Administrados (Vigilancia Impuestos, El Mantenimiento Y Los Servicios Públicos)</t>
  </si>
  <si>
    <t>Formular 6  Actuaciones Estratégicas En El Marco Del Pot Vigente.</t>
  </si>
  <si>
    <t>Gestión Comercial</t>
  </si>
  <si>
    <t>Gestión Urbana</t>
  </si>
  <si>
    <t>Estructuración De Proyectos</t>
  </si>
  <si>
    <t>Direccionamiento Y Planeación Institucional</t>
  </si>
  <si>
    <t>Gestión Predial</t>
  </si>
  <si>
    <t>Gestión Del Conocimiento Y La Innovación</t>
  </si>
  <si>
    <t>Ejecución De Proyectos</t>
  </si>
  <si>
    <t xml:space="preserve">Relacionamiento Y Comunicaciones </t>
  </si>
  <si>
    <t>Evaluación Y Seguimiento</t>
  </si>
  <si>
    <t>Gestión De Talento Humano</t>
  </si>
  <si>
    <t>Gestión De Tic</t>
  </si>
  <si>
    <t>Gestión De Servicios Logisticos</t>
  </si>
  <si>
    <t>Gestión De La Participación Ciudadana Y Asuntos Sociales</t>
  </si>
  <si>
    <t>Gestión Ambiental</t>
  </si>
  <si>
    <t>Gestión Jurídica</t>
  </si>
  <si>
    <t>Gestión Contractual</t>
  </si>
  <si>
    <t>Control Disciplinario Interno</t>
  </si>
  <si>
    <t>Gestión Documental</t>
  </si>
  <si>
    <t>Gestión Financiera</t>
  </si>
  <si>
    <t>Gestión Con Valores Para Resultados</t>
  </si>
  <si>
    <t>Control Interno</t>
  </si>
  <si>
    <t>Evaluación De Resultados</t>
  </si>
  <si>
    <t>Talento Humano</t>
  </si>
  <si>
    <t>Información Y Comunicación</t>
  </si>
  <si>
    <t>Direccionamiento Estrategico Y Planeación</t>
  </si>
  <si>
    <t>Fortalecimiento Institucional Y Simplificación De Procesos</t>
  </si>
  <si>
    <t>Seguimiento Y Evaluación Del Desempeño Institucional</t>
  </si>
  <si>
    <t xml:space="preserve">Fortalecimiento Institucional Y Simplificación De Procesos
</t>
  </si>
  <si>
    <t>Gestión Estratégica Talento Humano</t>
  </si>
  <si>
    <t>Gobierno Digital</t>
  </si>
  <si>
    <t>Participación Ciudadana En La Gestión Pública</t>
  </si>
  <si>
    <t>Transparencia, Acceso A La Información Pública Y Lucha Contra La Corrupción.</t>
  </si>
  <si>
    <t>Componente De Gestión Ambiental</t>
  </si>
  <si>
    <t>Seguridad Digital</t>
  </si>
  <si>
    <t>Defensa Jurídica</t>
  </si>
  <si>
    <t>Compras Y Contratación Pública</t>
  </si>
  <si>
    <t>Integridad</t>
  </si>
  <si>
    <t>Gestión Presupuestal</t>
  </si>
  <si>
    <t>Planeación Institucional</t>
  </si>
  <si>
    <t>100% De Las Acciones De Acompañamiento Y Seguimiento Requeridas Para La Adopción De Los Instrumentos Adelantadas</t>
  </si>
  <si>
    <t>1 Actualización</t>
  </si>
  <si>
    <t>1 Informe Y Certificado Anual Del Sistema De Gestión De Calidad Bajo La Norma Iso 9001: 2015</t>
  </si>
  <si>
    <t>Reporte Fuss -Mipg</t>
  </si>
  <si>
    <t>Predios Identificados/Predios Analizados</t>
  </si>
  <si>
    <t xml:space="preserve">Documento </t>
  </si>
  <si>
    <t>No. De Actividades Ejecutadas / No. De Actividades Programadas * 100</t>
  </si>
  <si>
    <t>1 Respuesta A Observaciones Del Plan Parcial En Los Tiempos</t>
  </si>
  <si>
    <t>Firma Del Contrato De Estructuración</t>
  </si>
  <si>
    <t>Acciones Realizadas / Acciones Programadas * 100</t>
  </si>
  <si>
    <t>(No. De Actividades Ejecutadas Plan Anual De Auditorías/ No. Actividades Programadas Plan Anual De Auditorías) X 100</t>
  </si>
  <si>
    <t>No. De Acciones Ejecutadas Para La Gestión Del Cambio / No. De Acciones Direccionadas En Lineamientos Distritales E Institucionales Para La Gestión Del Cambio * 100</t>
  </si>
  <si>
    <t>Total Iniciativas, Programas Y Proyectos Ti De Alto Impacto Ejecutadas  / Total Iniciativas  Programas Y Proyectos Ti Priorizados Para La Vigencia 2025</t>
  </si>
  <si>
    <t xml:space="preserve">3 Estudios De Mercado
</t>
  </si>
  <si>
    <t>2 Repartos De Cargas Y Beneficios</t>
  </si>
  <si>
    <t>Informe Seguimiento Al Cumplimiento De Los Proveedores Del Servicio En La Identificación De Fallas Y Soluciones.</t>
  </si>
  <si>
    <t>Informes</t>
  </si>
  <si>
    <t xml:space="preserve">Informe Seguimiento A Las Acciones Y Controles En La Prestación De Servicios Logísticos </t>
  </si>
  <si>
    <t>No. De Estrategias De Participación Formuladas / No. Estrategias De Participación Priorizadas*100</t>
  </si>
  <si>
    <t>100% De Los Estudios De Títulos Solicitados De Los Predios Destinados Al Programa Reúso</t>
  </si>
  <si>
    <t>Dos Convenios Suscritos Con Entidades Distritales</t>
  </si>
  <si>
    <t>2 Procesos De Selección Estructurados</t>
  </si>
  <si>
    <t>100% Del Programa De Reúso Estructurado</t>
  </si>
  <si>
    <t>1 Proceso Estructurado</t>
  </si>
  <si>
    <t>Ofertas De Servicios Estructuradas/ Ofertas De Servicios Programadas (6) *100</t>
  </si>
  <si>
    <t>1 Unidad Funcional Estructurada</t>
  </si>
  <si>
    <t>1 Estructuración  De Un Instrumento De Recaudo</t>
  </si>
  <si>
    <t>(Seguimientos Y Evaluaciones Realizadas Al Pamc Durante El Periodo Evaluado / Seguimientos Programados Al Pamc Para El Periodo Evaluado) X 100</t>
  </si>
  <si>
    <t>100% De Los Pagos De Obligaciones De Servicios Públicos, Vigilancia, Administración De Copropiedades Y Presentación De Impuestos Prediales</t>
  </si>
  <si>
    <t>1 Documento De Estructuración Financiera Del Programa Realizado</t>
  </si>
  <si>
    <t>No. De Acciones Ejecutadas Para La Austeridad Del Gasto / No. De Acciones Direccionadas En Lineamientos Distritales E Institucionales Para La Austeridad Del Gasto * 100</t>
  </si>
  <si>
    <t>Actividades Ejecutadas En El Plan De Acción /Actividades Programadas Plan De Acción</t>
  </si>
  <si>
    <t>Actividades De La Estrategia De Divulgación Ejecutadas / Actividades Programadas De La Estrategia De Divulgación *100</t>
  </si>
  <si>
    <t>Batería De Riesgos De Seguridad De La Información  Articulada Al Mapa De Riesgos Institucional</t>
  </si>
  <si>
    <t>1 Plataforma En Operación</t>
  </si>
  <si>
    <t>10% Recibo Por Renobo Estudios Y Diseños Y Totalidad De Permisos
 20% Gestión Recursos Faltantes Obra Y Dotación
 50% Recibo Predios Faltantes Por Entregar Por Idu
 20% Inicio Construcción Nodo La Gloria (Suscripción Acta De Inicio Etapa De Obra)</t>
  </si>
  <si>
    <t>Reducción De Los Tiempos De Respuesta A Las Solicitudes De Conceptos Y Asesorías Solicitadas A La Oficina Jurídica</t>
  </si>
  <si>
    <t>1 Proceso De Selección Estructurado</t>
  </si>
  <si>
    <t>Firma Del Contrato</t>
  </si>
  <si>
    <t>1 Encuentro De Empresas De Renovación Urbana De Colombia</t>
  </si>
  <si>
    <t>Eventos Realizados / Eventos Programadas * 100</t>
  </si>
  <si>
    <t>1 Proceso De Selección Publicado Para La Conformación De La Lista Multiusos</t>
  </si>
  <si>
    <t>No. De Capacitaciones Realizadas</t>
  </si>
  <si>
    <t># Bienes Inmuebles Gestionados / # Bienes Inmuebles Programados * 100</t>
  </si>
  <si>
    <t>Guía De Proyectos Actualizada</t>
  </si>
  <si>
    <t>100% De Las Acciones De Acompañamiento Y Seguimiento</t>
  </si>
  <si>
    <t>3 Estudios De Mercado</t>
  </si>
  <si>
    <t>Reducción De Los Tiempos De Respuesta A Las Solicitudes De</t>
  </si>
  <si>
    <t># Bienes Inmuebles Gestionados / # Bienes Inmuebles</t>
  </si>
  <si>
    <t>Consolidar y documentar las herramientas de prevención de la fuga de conocimiento en la Empresa</t>
  </si>
  <si>
    <t>Definición del Modelo financiero de contratación para la estructuración del modelo inmobiliario Calle 26</t>
  </si>
  <si>
    <t>Ejecutar las acciones que en materia de talento humano se identificaron para la gestión del cambio organizacional  en el marco del Plan Estratégico de Talento Humano 2025, los lineamientos distritales y el contexto actual de RenoBo (Decretos 612 y 118  de 2018).</t>
  </si>
  <si>
    <t>Elaborar informe de cumplimiento a los acuerdos de servicios ANS que incluya el consumo, las fallas reportadas  y los tiempos de respuesta al usuario</t>
  </si>
  <si>
    <t>Elaborar informe semestral de cumplimiento a las acciones y controles administrativos para la prestación de servicios logísticos, adquisición, almacenamiento, custodia, distribución e inventarios de los elementos, equipos, seguros y demás bienes necesarios para el funcionamiento normal de la Empresa</t>
  </si>
  <si>
    <t>Estructuración del programa para reúso</t>
  </si>
  <si>
    <t>Evaluación y seguimiento a la implementación del Programa de Aseguramiento y Mejora de la Calidad (PAMC) - vigencia 2024, como cumplimiento de las normas internacionales para el ejercicio de auditoría interna, y en concordancia con el Plan Anual de Auditorías - vigencia 2024</t>
  </si>
  <si>
    <t>Gestionar la estructuración financiera del Programa de Reúso</t>
  </si>
  <si>
    <t>Implementación plan de comunicaciones para visibilizar los logros del Plan Estratégico</t>
  </si>
  <si>
    <t>Implementar acciones para el cumplimiento a los lineamientos distritales de austeridad del gasto y uso adecuado de los recursos por parte de los colaboradores de la Empresa y los proveedores contratados(política cero papel, consumo adecuado de energía, agua y otros recursos) en las sedes de RenoBo y en los contratos suscritos con terceros</t>
  </si>
  <si>
    <t>Modelo de negocio estructurado para convocatorias y adjudicación San Victorino.</t>
  </si>
  <si>
    <t>Realizar las actividades programadas en el Plan de Adquisiciones de la Entidad (Decreto 612 de 2018)</t>
  </si>
  <si>
    <t>Realizar las actividades programadas en el Plan Estratégico de Talento Humano (Plan Institucional de Capacitación, Plan de Bienestar Social e Incentivos, Plan para la implementación de la Política Integridad, Conflicto de Intereses y Gestión Anti sobornos y Plan Anual de Trabajo del SG-SST enfatizando en la prevención e intervención del riesgo psicosocial. (Decretos 612 y 118 de 2018).</t>
  </si>
  <si>
    <t>Revisar y actualizar la guía de gestión integral proyectos de acuerdo con la retroalimentación al ciclo de maduración producto del desarrollo del portafolio de proyectos</t>
  </si>
  <si>
    <t>33% Avance de obra Centro de Talento Creativo (enero 2025)
33% Avance de obra Alcaldía Local de Mártires (junio 2025)
33% Avance de obra de Bronx Distrito Creativo. (diciembre 2025)</t>
  </si>
  <si>
    <t>Culminación levantamiento topográfico nodos Potosí.</t>
  </si>
  <si>
    <t>100% Finalización levantamiento topográfico.</t>
  </si>
  <si>
    <t>Gerencia Subgerencia de Gestión Corporativa</t>
  </si>
  <si>
    <t>Medir los rendimientos financieros</t>
  </si>
  <si>
    <t>Avanzar en la entrega de equipamientos del Voto Nacional: Centro de Talento Creativo, Bronx Distrito Creativo Etapa 1 y Alcaldía Local de Mártires.</t>
  </si>
  <si>
    <t>Publicar el proceso de contratación que permita la conformación de una lista multiusos</t>
  </si>
  <si>
    <t>Realizar seguimiento periódico a los rendimientos financieros obtenidos a partir de las cuentas de ahorro u otros instrumentos financieros de corto plazo administradas por la Dirección Financiera.</t>
  </si>
  <si>
    <t>En septiembre de 2025 la Dirección de Contratación reporta un porcentaje de avance de 25,0% que corresponde a los avances del acompañamiento de las solicitudes de contratación o actividades programadas en el Plan Anual de Adquisiciones de la Empresa realizadas durante el tercer trimestre de 2025 (julio, agosto y septiembre).De acuerdo con el cronograma establecido, se han llevado a cabo las siguientes actividades: Durante el mes de julio, agosto y septiembre se actualizó la versión No. 9 publicada el 28 de julio, la versión 10 publicada el 25 de agosto y la versión No. 11 publicada el 9 de septiembre de 2025 al Plan de Anual Adquisiciones de la Empresa, en el cual se actualizaron los ítems y necesidades que se requieren para la Empresa.
La versiones 9, 10 y 11 al PAA se publicaron en SECOP II y se encuentran habilitadas en el siguiente link: https://community.secop.gov.co/Public/App/AnnualPurchasingPlanEditPublic/View?id=568641.
Teniendo en cuenta lo anterior, el número de actividades programadas en el Plan Anual de Adquisiciones hasta la fecha es de 134 ítems. Es importante resaltar que, hasta la fecha, se han acompañado y gestionado un total de 101 procesos que fueron solicitados por las diferentes áreas de la Empresa y que están identificados en el PAA.
ado.
Ahora bien, lo anteriormente descrito son los avances realizados desde la Dirección de Contratación para el cumplimiento de esta actividad propuesta, sin embargo, las metas del indicador se realizan de manera trimestral, es decir, que el 25% de ejecución se reportará junto con el avance del mes de marzo de 2025. Esta actividad continuará su implementación de acuerdo a las necesidades que se vayan presentado en lo recorrido de la vigencia 2025.
Para el mes de marzo de 2025, la Dirección de contratación reporta la validación de la versión 5 del Plan de Adquisiciones 2025, el cual se encuentra publicado en el siguiente enlace de la plataforma de contratación pública SECOP II https://community.secop.gov.co/Public/App/AnnualPurchasingPlanEditPublic/View?id=568641.</t>
  </si>
  <si>
    <t>Etiquetas de fila</t>
  </si>
  <si>
    <t>Total general</t>
  </si>
  <si>
    <t>Cuenta de PILAR:</t>
  </si>
  <si>
    <t>Se continua a la espera de las observaciones del radicado del plan parcial tres quebradas y en concreto del reparto de cargas y beneficios, de manera interna se sostienen mesas de trabajo con la dirección encargada de los temas presupuestales.</t>
  </si>
  <si>
    <t>Dando cumplimiento al rol de seguimiento y acompañamiento de la Oficina de Control Interno, al Plan Anual de Auditoría establecido para la vigencia y lo establecido en la Ley 2195 de 2022 “Por medio de la cual se adoptan Medidas en Materia de Transparencia, Prevención y Lucha Contra La Corrupción y se dictan otras disposiciones. y su Decreto Reglamentario 1122 de 2024 “Por el cual se reglamenta el artículo 73 de la Ley 1474 de 2011, modificado por el artículo 31 de la Ley 2195 de 2022, en lo relacionado con los Programas de Transparencia y Ética Pública” radicado bajo numero I2025000197 DEL 30 DE ENERO DE 2025
I2025001789 - Informe seguimiento PTEP Primer cuatrimestre 2025 - 31/07/2025.
I2025002530 - Informe seguimiento PTEP Segundo cuatrimestre 2025 - 6/11/2025</t>
  </si>
  <si>
    <t>Se recibió el documento oficial con observaciones por parte de SDP el 05 diciembre de 2024. Se dio atención a observaciones mediante radicado S2025000477 del 05 de febrero de 2025, SDP  1-2025-05971 del 06 febrero de 2025</t>
  </si>
  <si>
    <t xml:space="preserve">A Junio de 2025, se cumplió con la elaboración de 3 estudios de mercado para la gestión de arrendamiento en bloque de áreas de oficina, de las siguientes entidades del Distrito:
1. IDEP Instituto de Investigación Educativa y Desarrollo Pedagógico - IDEP en marzo
2. UAESP Unidad Administrativa Especial de Servicios Públicos
3. U. Distrital
</t>
  </si>
  <si>
    <t>Con la suscripción de los Convenios con IDEP y UAESP se cumplió la meta de esta acción . Los números de los Convenios son :
1. Convenio Interadministrativo Marco No. 058-2025 , suscrito entre el IDEP y RenoBo . Asociado a este se suscribió el Convenio Interadmitivo Derivado No. 273 de 2025
2.  Convenio Interadministrativo No. 234-2025 , suscrito entre la UAESP y RenoBo</t>
  </si>
  <si>
    <t>Tras el desarrollo del Segundo Encuentro de la REDU, realizado el 17 y 18 de marzo en Cali, hemos iniciado en abril la planificación de un tercer encuentro, con el objetivo de fortalecer la sostenibilidad de la red, ampliar su impacto y consolidar su rol en la revitalización urbana del país.
El evento de marzo fue un espacio de alto nivel técnico y estratégico, en el que participaron representantes de las empresas de renovación urbana de diferentes ciudades, así como expertos nacionales en temas clave como biodiversidad urbana, vivienda sostenible, economía restaurativa, ordenamiento territorial, gestión del suelo y movilidad. Figuras como Enrique Peñalosa, Sandra Murcia, Álvaro Rengifo, Juan Esteban Gil, Angélica Mayolo y Carlos Correa, entre otros, aportaron su visión al debate sobre el futuro de nuestras ciudades.
Con base en estos avances, durante abril se trabajó en la propuesta de realización del tercer encuentro de la REDU en la última semana de octubre, en el marco del Día Mundial de las Ciudades. Esta propuesta se encuentra actualmente en evaluación por parte de la Gerencia General.
El objetivo de este nuevo encuentro será asegurar la sostenibilidad de la REDU como una plataforma técnica de intercambio, articulación e incidencia, que contribuya a posicionar la renovación urbana como una estrategia clave para el desarrollo sostenible de las ciudades.</t>
  </si>
  <si>
    <t xml:space="preserve">En el mes de octubre de 2025, la DATICs a través del proceso Gestión Documental continúa ejecutando las actividades proyectadas en PINAR, queda pendiente la publicación de los instrumentos de información pública y los documentos previamente agendados a Comité Institucional de Gestión y Desempeño para su aprobación.
En el mes de septiembre de 2025, la DATICs a través del proceso Gestión Documental continúa ejecutando las actividades proyectadas en el PINAR  y consolidando los resultados e impactos en cada componente como parte de la consolidación que se está realizando del informe 2025 / III trimestre de este plan.
</t>
  </si>
  <si>
    <t>Incorporar al mapa de riesgos institucional los riesgos de seguridad de la información identificados en una primera fase para los procesos críticos.</t>
  </si>
  <si>
    <t>Durante el mes de noviembre se elaboraron 25 estudios de títulos en los siguientes proyectos:
1. Se efectúa la revisión y aprobación de 24 estudios de títulos elaborados Nodo La Estancia.
2. Se elaboraró 1 estudio de título de Edificio Maver RT 38376</t>
  </si>
  <si>
    <t>En el mes de Noviembre se realizo mesa técnica con el equipo de Bloomberg, en la cual se revisaron los comentarios, la ruta de trabajo y cronograma propuesto para la implementación del este instrumento en los aspecto de Autorización Legal y Política, Preparación del Proyecto y del Terreno, Gobernanza y Comunicación, Vehículo Fiduciario y Legal y Estructura Financiera y preparación del mercado.
Como parte de las actividades internas, se trabajó en la ruta de trabajo y el cronograma suministrado por Bloomber, precisando las actividades a realizar. 
Se aportó a la modificación y ajuste de la presentación PPTX del instrumento, para las diferentes dependencias relacionadas, con énfasiss en la Secretaría Distrital de Hacienda.</t>
  </si>
  <si>
    <t>Con el fin de garantizar la alineación normativa y una vez aprobada la propuesta de redacción del articulado del Decreto de adopción de la AE ZIBO en la cual se establece el esquema de recaudo de obligaciones urbanistico, se recibió aprobado el decreto de adopción de la Actuación Estratégica 550 del 10 de noviembre de 2025</t>
  </si>
  <si>
    <t>Durante noviembre se ejecutaron 244 actividades en el marco de la gestión social de los proyectos Estancia, El Espino y Santa Viviana. Se registraron 3 atenciones personalizadas, 1 acompañamiento a registro topográfico, 54 atenciones telefónicas y 1 derecho de petición respondido. Asimismo, se realizaron 17 reuniones con comunidad, con un total de 131 asistentes, y 11 reuniones interinstitucionales.  Se apoyó la participación en 5 censos de población y se desarrollaron 21 reuniones de equip</t>
  </si>
  <si>
    <t>Ejecutar las iniciativas, programas y proyectos TI que consideren las necesidades TI identificadas por los grupos de valor, los requerimientos distritales e institucionales y el PETI 2025 (Decreto 612 de 2018).</t>
  </si>
  <si>
    <t>Radicar a la SDP la formulación de 1 actuación estratégica priorizada.</t>
  </si>
  <si>
    <t>(1) Actuación Estratégica formulada y radicada ante SDP.</t>
  </si>
  <si>
    <t xml:space="preserve">AE ZIBO: Se recibió el decreto de adopción de la Actuación Estratégica 550 del 10 de noviembre de 2025. Se avanza con actividades de  articulación  interinstitucional para la implementación de la AE, asi como reuniones con privados para presentar la formulación, que permita identificar interesados en desarrollar proyectos en el ámbito de la AE. 
AE CALLE 72:  Se terminaron de recibir todas las observaciones a la formulación de la AE  por parte de las Entidades, se adelantó el proceso de revisión y ajuste por parte del equipo formulador y se dió respuesta a observaciones el 12 de diciembre para continuar el proceso desde SDP para la publicación de legalbog
AE CHAPINERO: Como resultado las modelaciones adelantadas por la Empresa se obtuvo un resultado optimo de los porcentajes de drenaje, y se enviaron a la EAAB para que puedan evaluar si este resultado se ajustan a las necesidades del estudio de redes para la formulación de la AE.
AE REENCUENTRO: Se continuan ajustando los documentos de los componentes  para dar respuesta a observaciones y enviar una versión preliminar a SDP por componente ( productos inmobiliarios, licenciamiento directo, redes y servicios publicos y patrimonio) con el fin de continuar el tramité a la adopción de la AE.
</t>
  </si>
  <si>
    <t>Para el mes de agosto se adelantaron las siguientes actividades:
• Mesa de líderes operativos mes de agosto
• Mesas de preparación auditoría interna 2025
• Auditoría interna al Sistema de Gestión de Calidad durante los días 25,26 y 27 de agosto, para los procesos de Direccionamiento y Planeación Institucional, Relacionamiento y Comunicaciones, Gestión Predial, Gestión Urbana, Gestión de la Participación Ciudadana y Asuntos Sociales, Atención y Relacionamiento con la Ciudadanía, Gestión de Servicios Administrativos y Logísticos, Gestión Contractual, Gestión Financiera y Evaluación y Seguimiento, para el adelantar la auditoría se generó reunión de apertura, auditorías en sitio para cada proceso y reunión de cierre.
• Elaboración instructivo de registro matriz de partes interesadas SIG
Estas actividades contribuyen al mantenimiento y mejora del Sistema de Gestión de Calidad.
Para el mes de septiembre se adelantaron las siguientes actividades:
 Actualización y divulgación del procedimiento  PD-91 Planificación de Cambios.
- Mesa de líderes operativos mes de septiembre
-Capacitación Administración del Riesgo y Diseño de Controles.
-Solicitud de justificaciones y/o formulación de planes de mejora para la oportunidades de mejora identificadas en la auditoría interna al Sistema de Gestión de Calidad.
-Mesas de formulación de planes de mejora Auditoría Interna ( procesos con no conformidades identificadas).
-Solicitud de seguimiento segunda línea de defensa aplicables al tercer trimestre.
Estas acciones contribuyen al mantenimiento del Sistema de Gestión de Calidad.
Para el mes de octubre se adelantaron las siguientes actividades:
 Actualización y divulgación del procedimiento PD-03 Diseño, actualización y seguimiento de indicadores.
- Mesa de líderes operativos mes de octubre
- Informes segunda línea de defensa para los elementos de indicadores y salidas no conformes
-Divulgación seguimientos segunda línea de defensa
Estas acciones contribuyen al mantenimiento del Sistema de Gestión de Calidad.
Para el mes de noviembre se adelantaron las siguientes actividades:
•	Actualización del formato FT-22 Reporte de acciones de mejoramiento incluyéndose una hoja denominada "Instructivo", en la cual se proporcionan lineamientos y recomendaciones aplicables a la etapa de formulación de planes de mejoramiento; en el marco del cumplimiento de los compromisos derivados de la Revisión por la Dirección 2024.
•	Mesa de líderes operativos mes de noviembre en la cual se incluyen los siguientes temas, Programación auditoría 2025- RenoBO, Estado de la Documentación asociada a los procesos, Seguimientos Segunda Línea de Defensa, entre otros.
•	Revisión y consolidación de la matriz de identificación de actores y partes interesadas del SIG para los veinte procesos que conforman el mapa de procesos vigente.
•	Estructuración de ajuste para la mejora en la visualización de los indicadores de proceso, que incluye la identificación de las debilidades aplicables a las etapas de formulación y seguimiento, así como la definición de necesidades y campos para una segunda versión del tablero de indicadores de proceso vigente.
Estas acciones contribuyen al mantenimiento del Sistema de Gestión de Calidad.
Para el mes de diciembre se adelantaron las siguientes actividades:
•	Solicitud seguimientos correspondientes al cuarto trimestre.
•	Mesa de líderes operativos mes de diciembre en la cual se incluyen los siguientes temas, Divulgación actualización formato FT-22 Reporte de acciones de mejoramiento Logros MIPG - SIG 2026 Varios - Lineamientos Programa de Transparencia y Ética Pública.
•	Socialización lineamientos para la formulación del plan de acción 2026.
•	Consolidación informe gestión de oportunidades segundo semestre 2025.
Estas acciones contribuyen al mantenimiento del Sistema de Gestión de Calidad.</t>
  </si>
  <si>
    <t>NOVIEMBRE:  En cumplimiento del Decreto 612 de 2018 y en el marco del Comité Institucional de Gestión y Desempeño – CIGD, se formularon, aprobaron y publicaron los planes institucionales. Se desarrolló la auditoría del sistema de gestión a través del ICONTEC, obteniendo la renovación del certificado bajo la Norma ISO 9001:2015. Se realizaron sesiones del CIGD para los siguientes temas: Modificación al PETI 2022-2025 y al Plan de Tratamiento de Riesgos de Seguridad y Privacidad de la Información y presentación del diagnóstico Activos de Información. Para el periodo, se socializaron los lineamientos, estructura y plantillas para la realización del Informe de Gestión 2025. En el marco del SIG, se realizó la actualización del formato FT-22 Reporte de acciones de mejoramiento incluyéndose una hoja denominada y se finalizó la revisión de la actualización del ejercicio de  de identificación de actores y partes interesadas para cada uno de los procesos. En el encuentro de Lideres Operativos del mes se informó sobre los próximos monitoreos, se explicó el estado de la documentación  y se socializó el informe del Mapa de conocimiento y la política de Administración del Riesgo. Finalmente, se realizó el acompañamiento y socialización sobre Arquitectura Empresarial solicitado a la Alta Consejería de TIC, como parte de las acciones del Plan de Adecuación y Sostenibilidad de MIPG.
_DICIEMBRE: En cumplimiento del Decreto 612 de 2018 y en el marco del Comité Institucional de Gestión y Desempeño – CIGD, se formularon, aprobaron y publicaron los planes institucionales. Se desarrolló la auditoría del sistema de gestión a través del ICONTEC, obteniendo la renovación del certificado bajo la Norma ISO 9001:2015. Se realizaron sesiones del CIGD para los siguientes temas: aprobación de la actualización de políticas contables vigencia 2025, actualización del Sistema Integrado de Conservación (SIC) que incluye los planes  de Conservación Documental y de Preservación Digital establecidos en el Acuerdo 001 de 2024, Artículo 6.1.1.7 del Archivo General de la Nación, Instrumento de gestión de la información pública ley 1712 de 2014vigencia 2025 (Esquema de Publicación),  Elaboración Instrumento Archivístico Tabla de Valoración Documental Fondo Documental Metrovivienda. En el marco del SIG, e realizó la solicitud seguimientos de segunda línea de defensa correspondientes al cuarto trimestre y consolidación del informe de gestión de oportunidades 2025. En este periodo, la Empresa participó en el Comité Sectorial de Gestión y Desempeño del Sector Hábitat en el que se abordaron entre otros temas: aprobación modificación del Reglamento Interno del este Comité Sectorial, el seguimiento a la Ejecución Presupuestal y Avance de Metas PDD, socialización avance ejecución Políticas Públicas del Sector, seguimiento a la implementación del Plan de Acción del Nodo de Rendición de Cuentas. En el encuentro de Lideres Operativos del mes se socializaron los lineamientos del Programa de Transparencia y Ética Pública. Finalmente, en el marco de la política de integridad, la Subgerencia de Gestión Corporativa socializó a los colaboradores los lineamientos para la Gestión de Conflictos de Intereses, inhabilidades e incompatibilidades en el Distrito Capital y la DATICs actualizó la PL-07 Política de Integridad y Conflicto de Intereses.</t>
  </si>
  <si>
    <t>En el mes de diciembre no se revisaron nuevas solicitudes en el marco del procedimiento de Evaluación de Predios y Espacios Urbanos. Adicionalmente se encuentra en revisión final de las tres fichas producto del análisis de los 12 predios inscritos en el mes de noviembre para envío a los oferentes inscritos. Finalmente, se complementó el análisis de un predio ubicado en Usme por solicitud del oferente. Se compilo en una respuesta y se envío por comunicado oficial.</t>
  </si>
  <si>
    <t>Atendiendo el cambio en la metodología de seguimiento a la meta proyecto, se reporta el cumplimiento de la meta de la siguiente manera:
Centro de Talento Creativo: fue entregado a satisfacción el 7 de enero de 2025, alcanzando un avance del 100% (33,33%).
Alcaldía Local de Mártires: El contrato de obra finalizó el 23 de junio de 2025, dando inicio al proceso de entrega y recibo. El proyecto fue oficialmente entregado al Fondo de Desarrollo Local de Los Mártires el 26 de septiembre de 2026, y actualmente se avanza en proceso de comodato, Avance 100% (33,33%).
Bronx Distrito Creativo: El proyecto registra un avance del 98,79% y se proyecta su fecha de finalización sea el 27 de enero de 2026. Durante el mes de diciembre, los trabajos se concentraron en Redes Hidráulicas y Técnicas (Húmedas y HVAC), de la siguiente manera:
En cuanto a la Plazoleta: Se completó la caja de inspección sur para aguas pluviales con tubería Novafort de 12". En el norte, se fundió la fosa eyectora para bombeo de aguas residuales hacia el sistema existente.
En la RCI (Red Contra Incendios): Avance limitado en Facultad por falta de pisos en el nivel 2 (solo remates). En el edificio Flauta, se instalaron válvulas reguladoras y sensores de flujo (equipos importados).
HVAC: Sistema finalizado en Flauta. En Facultad, el avance es incipiente (soportería y pases) debido a interferencias con el cielo raso.
Drenajes: Montaje concluido de canales en Patio Sur y colocación de soportes en Patio Central.
Redes Eléctricas y Lógicas (Secas)
La Facultad: Continuación de instalación de drivers de alumbrado, tableros eléctricos y bandejas portacables.
Voz y Datos: Instalación de salidas de red y puntos de datos en áreas específicas (N100 y cocinas).
Plazoleta: Excavación de pozo eyector, formaleteado y refuerzo de muros en rampa peatonal. Conformación de plataforma peatonal con recebo B-200.
Facultad: Instalación de baldosa hidráulica (cocinas), montaje de cubierta (patio central) y teja de barro. Restauración de fachadas, inmunización de madera y enhebrado de ascensor.
Milla: Escarificación de pavimento rígido para adoquín y nivelación con mortero hacia la Calle 9. Próximo inicio de escalinatas de acceso y tapas de cárcamos.
Flauta: Pisos técnicos en terraza, componentes de ascensor y pintura en estructuras metálicas. Escarificación y renivelación de escaleras norte.  Avance 98,79% (31,36%).
TOTAL META PROYECTO A CORTE 31 DE DICIEMBRE DE 2025: 98,79%</t>
  </si>
  <si>
    <t>Desde la Oficina Asesora de Planeación (OAP) se definió una hoja de ruta con base en la información generada por la dependencia y los procesos misionales.
Piloto interno sobre el manejo y conservación de la información producida por la OAP:
Se llevó a cabo una reunión con el equipo de Talento Humano de la empresa, en la cual se abordaron las distintas formas de almacenamiento de la información y su adecuada gestión.
Acciones para conservar la información y el conocimiento institucional de la OAP:
Se desarrolló una mesa de trabajo con los responsables de la implementación de inteligencia artificial en la empresa. En este espacio, se socializó la necesidad de establecer mecanismos, herramientas y procedimientos que contribuyan a mitigar la fuga del conocimiento.
Diseño de una encuesta dirigida a los líderes de proceso y operativos de los procesos misionales:
La Oficina Asesora de Planeación elaboró una encuesta que será enviada a los responsables de los procesos misionales, con el fin de conocer el estado actual de la disposición y conservación de la información.
Aplicación, consolidación y análisis de los resultados:
Se realizó la encuestas a todos los proceso de la empresa y serán presentados los resultados en la mesa de lideres. 
Socialización de los resultados:
Se presentaron a los responsables de los procesos los resultados y serán tomados como insumo para la toma de decisiones en materia de gestión del conocimiento.</t>
  </si>
  <si>
    <t xml:space="preserve">
AVANCE TÉCNICO
El avance técnico del presente contrato con corte diciembre de 2025 es del 100% correspondiente a los productos 1, 2 y 3.
El producto 1, incluye solicitud de permisos de vuelo, entrega de cronograma, plan de trabajo y hojas de vida del personal a cargo. Se aprobó mediante oficio S2024005023 de d19 de diciembre de 2024.
El producto 2, Se aprobó mediante oficio S2025004669 de 21/11/2025 y corresponde a las actividades de:
Georreferenciación, Nivelación geométrica, Poligonales de amarre por cada nodo, BEP documento previo
El producto 3, se aprobó mediante oficio S2025004921 de 06/12/2025 y corresponde a las actividades de:
Levantamiento topográfico por metodología convencional desde el nodo, Fotogrametría, incluye plan de vuelo, planos e informes, debidamente rotulados y firmados, BIM modelo bajo el estándar solicitado con toda la información 3D capturada, y modelos por disciplina y federados</t>
  </si>
  <si>
    <t>Con corte al 31 de diciembre de 2025, se logra un cumplimiento del 100%. Al concretarse el perfeccionamiento del contrato FED-001-2025 con BONUS Banca de Inversión S.A.S.; cuyo objeto es la Estructuración técnica, legal y financiera del proyecto urbanístico y del modelo de negocio de manera que las actividades estarán encaminadas al realizar la supervisión del contrato.</t>
  </si>
  <si>
    <t>Participación en la organización y difusión del Webinario ViLab #1
En el marco de la estrategia de fortalecimiento de la Red de Entidades de Desarrollo Urbano (REDU), RenoBo participó activamente en la organización y difusión del Webinario del ViLab titulado “Ciudades que se renuevan con inclusión: capacidades para transformar el hábitat urbano”.
Este primer encuentro, que se realizará el 2 de octubre de 2025, tiene como eje temático “El valor del suelo, el poder de la inversión: herramientas para habilitar ciudades resilientes” y fue desarrollado en alianza con la Plataforma de Prácticas del Hábitat Urbano y Vivienda (UHPH) y Hábitat para la Humanidad.
La participación de RenoBo tuvo como propósito ampliar los canales de comunicación de la REDU y fortalecer el posicionamiento de la empresa frente a sus públicos objetivos en temas clave para el desarrollo urbano sostenible e inclusivo. La difusión del evento se realizó a través de canales institucionales y redes sociales, logrando una amplia
convocatoria regional.
Se adelantó el ViLab para  fortalecer a la Red de Empresas de Renovación
Urbana (REDU) mediante  una sesión presencial intensiva y una sesión virtual
de seguimiento, ambas con metodologías centradas en el aprendizaje práctico, el
diálogo horizontal y la inteligencia colectiva.El laboratorio se desarrolló a través de
una sesión presencial y una sesión virtual de trabajo colaborativo. La metodología
de los laboratorios de vivienda priorizan el aprendizaje práctico, el diálogo horizontal
y la cocreación de soluciones.</t>
  </si>
  <si>
    <t>Para el periodo de reporte a 30 de diciembre de 2025, se programaron 28 actividades, de las cuales se ejecutaron 28, logrando asi un 100 % de ejecución del Plan Anual de Auditorias</t>
  </si>
  <si>
    <t>Durante el primer semestre de 2025 se llevó a cabo la inspección de puestos de trabajo en la nueva sede de la Empresa, con el acompañamiento técnico de la Administradora de Riesgos Laborales. Esta acción permitió verificar las condiciones de ergonomía, los entornos físicos de labor y los factores de riesgo psicosocial presentes en el día a día de nuestro talento humano. La información recolectada se convirtió en insumo valioso para implementar mejoras que garanticen espacios más seguros, funcionales y protectores del bienestar integral.e dio inicio al proceso de actualización y socialización de los lineamientos institucionales para la atención de emergencias, contingencias ambientales y protocolos de preparación y respuesta, teniendo en cuenta los riesgos particulares de la nueva sede de RenoBo.
A mayo de 2025 desde la Dirección Administrativa y de TIC - DATICs, se avanza en la documentación del informe que detalla la ejecución de las acciones que en materia de talento humano se identificaron para la gestión del cambio organizacional  en el marco del Plan Estratégico de Talento Humano 2025, los lineamientos distritales y el contexto actual de RenoBo (Decretos 612 y 118  de 2018). Previo al reporte de este informa institucional programado para el mes de Junio de 2025, se socializará el informe final de Gestión del cambio al Comité Autoevaluación de los procesos de DATICs.
En el mes de Febrero se realizaron la siguientes actividades:
Desde el área de Talento Humano, la gestión del cambio en el traslado de RenoBo al Edificio Colseguros se enfocó en garantizar la adaptación y bienestar de los colaboradores.
Para ello, se realizó una inspección de seguridad con ARL POSITIVA, una jornada de sensibilización con la estrategia "Descubrir el Tesoro del Centro de Bogotá", que incluyó capacitaciones en valores, recorridos por el nuevo entorno y entrega de elementos corporativos. Además, se implementó una campaña de comunicación interna y externa, asegurando una transición organizada y fortaleciendo el sentido de pertenencia en esta nueva etapa.
Se programaron 9 actividades a ejecutar en el semestre
Se ejecutaron 5 actividades con un cumplimiento del 100% de lo planeado 
66% del total de actividades 
Para el mes de marzo de 2025 se reportan por parte de la Dirección Administrativa y de TIC los siguientes avances:
Descripción cualitativa de avances – Componente Talento Humano – Integral
Se realizó una visita de inspección con la ARL POSITIVA para verificar las condiciones de Seguridad y Salud en el Trabajo en el nuevo edificio.
Se llevó a cabo la jornada de sensibilización "Descubrir el Tesoro del Centro de Bogotá", con actividades de adaptación al nuevo entorno, capacitación en valores, recorrido por el centro y entrega de elementos simbólicos a los colaboradores.
Se realizó la inspección de condiciones de emergencia y revisión del plan de prevención y respuesta.
Se inició la revisión y actualización de la Matriz de Riesgos de Seguridad y Salud en el Trabajo.
Se inició la actualización del Plan de Emergencia y Contingencias, incluyendo aspectos ambientales e integrales.
Descripción cualitativa de avances – Componente Comunicaciones Grupos de Valor
Se diseñó, elaboró y socializó la campaña de comunicación “RenoBó se mueve al corazón de Bogotá. Una nueva sede, una nueva etapa, un mismo propósito: revitalizar nuestra ciudad”, con mensajes clave orientados al sentido de pertenencia y al fortalecimiento de la identidad institucional frente al cambio de sede.
Se elaboró y difundió la Circular Informativa “Mudanza RenoBó”, dirigida a todos los colaboradores y grupos de interés, explicando el proceso de traslado y las generalidades del cambio.
Se realizaron publicaciones en la página web y en todos los canales de comunicación interna y externa de la entidad, informando a los grupos de valor sobre el traslado a la nueva sede.</t>
  </si>
  <si>
    <t xml:space="preserve">A diciembre de 2025 los 4 macroproyectos del PETI están en ejecución, los recursos destinados para los mismos ya se encuentran comprometidos y las cotrataciones pendientes iniciaron ejecución en diciembre para Seguridad de la Información.
1. Fortalecimiento de Gobierno y estructura organizacional de TI.
Inicio contratos:
- Seguridad de la información
- Adquisición de un servidor y el servicio de instalación, configuración y puesta en marcha de la solución de
almacenamiento compartido y Backup a disco para la Empresa.
- Adquisición y servicio de soporte del licenciamiento de una herramienta tecnológica la metodología Building Information Modeling (BIM)
-Renovar el servicio de cuentas de correo institucional.
2. Sistemas de Información.
Durante el mes de diciembre, se consolidaron avances en el marco del proyecto de reactivación del sistema de información misional. 
-  Como parte de la gestión, se realizó el reporte detallado de las dificultades identificadas durante la ejecución, permitiendo un diagnóstico claro de los retos enfrentados. 
-  En cuanto al levantamiento de información técnica, se completó la documentación de los flujos correspondientes a propuestas comerciales y sus dos subprocesos, estructuración de proyectos, costeo de ofertas comerciales, estructuración y evaluación financiera de proyectos inmobiliarios, así como el reparto equitativo de cargas y beneficios tanto para planes parciales como para actuaciones estratégicas; toda esta información se encuentra debidamente soportada en los archivos anexos. 
-  De manera complementaria, se formalizaron los resultados de los talleres de diseño del modelo a través de la elaboración de las actas de talleres To Be números 12, 14, 15, 16, 17, 18, 19 y 21. 
-  Se actualizaron las herramientas de seguimiento institucional, específicamente el control de reuniones y el formato de levantamiento de datos, el cual registra actualmente los flujos de trabajo existentes, los porcentajes de progreso alcanzados con las diferentes áreas y los procedimientos definidos para la captura de información técnica.
- Finalmente, se construye un documento word con la revisión de funcionalidades 
3. Seguridad y Privacidad de la Información 
Diagnóstico de los activos de información con los activos que pueden generar riegos de TI. Se proyecta la generación de riesgos asociados en la vigencia 2026.
- Implementación de licenciamiento FW (Firewall): Acción directa para mitigar el riesgo de ataques externos y garantizar que las capacidades de inspección de tráfico (antivirus, filtrado web) estén activas y actualizadas.
- Envío de informes mensuales VPN e IPS: Monitoreo de riesgos residuales. Estos informes sirven para detectar intentos de intrusión y comportamientos anómalos en el acceso remoto, permitiendo ajustar el tratamiento del riesgo de acceso no autorizado.
- Documentar y entregar FW (Firewall): Gestión del conocimiento y cumplimiento. Asegura que la configuración técnica sea trazable y que exista documentación de soporte para auditorías de seguridad.
- Apoyo supervisión documentos licenciamiento FW: Actividad de cumplimiento y gobernanza. Garantiza que la organización cumple con los requisitos legales y contractuales de los activos de software que protegen la privacidad de la información.
-Monitoreo y análisis de canales de internet y consumo de ancho de banda: Supervisión continua del tráfico de red para identificar picos de consumo anómalos, aplicaciones de alto consumo y saturación de enlaces.
4. Infraestructura y Operación de TI
Diagnóstico de los activos de información con los activos que pueden generar riegos de TI. Se proyecta la generación de riesgos asociados en la vigencia 2026.
- Implementación de licenciamiento FW (Firewall): Acción directa para mitigar el riesgo de ataques externos y garantizar que las capacidades de inspección de tráfico (antivirus, filtrado web) estén activas y actualizadas.
- Envío de informes mensuales VPN e IPS: Monitoreo de riesgos residuales. 
</t>
  </si>
  <si>
    <t>La actividad presenta un cumplimiento del 100% en la vigencia 2025, en tanto se elaboraron los repartos de cargas y beneficios solicitados, incluyendo los ajustes, validaciones técnicas y articulaciones requeridas para las actuaciones estratégicas priorizadas durante la vigencia.
No obstante, dado que durante la vigencia 2026 se prevé la formulación de nuevas actuaciones estratégicas, se considera necesario volver a incluir la actividad el Plan de Acción 2026, con el fin de elaborar los respectivos repartos de cargas y beneficios que dichas actuaciones demanden.</t>
  </si>
  <si>
    <t xml:space="preserve">A diciembre de 2025  se elabora el informe de seguimiento al cumplimiento de los ANS (ASP Solutions), en el que se destaca que los ANS se están cumpliendo con respecto a lo planeado para la vigencia 2025. 
</t>
  </si>
  <si>
    <t>A partir del corte del 30 de mayo de 2025 sobre el estado de los proyectos actualmente en gestión, se elaboró un informe ejecutivo consolidado que resume los principales avances, alertas y proyecciones del portafolio. Este informe parcial constituye un insumo para la construcción del informe cuatrimestral de seguimiento estratégico.
Se anexa el informe respectivo, así como el soporte de envío realizado a los directivos para su conocimiento y seguimiento.
En agosto se elaboró el informe con corte a la información reportada hasta el 31 de julio de 2025, el cual será complementado en septiembre con la información correspondiente a agosto, conforme las áreas remitan sus avances. Paralelamente, se trabaja en el desarrollo de un informe automático apalancado con IA, que busca optimizar la consolidación del seguimiento cuatrimestral. Adicionalmente, la entidad cuenta con el tablero de proyectos, en el que ya se refleja en tiempo real el avance cuatrimestral, garantizando consulta permanente para los interesados.
En septiembre se elaboró el informe cuatrimestral de desempeño de proyectos, integrando la información proveniente de los reportes mensuales remitidos por las áreas técnicas, las actas del Comité de Proyectos y diversas fuentes públicas e institucionales. Este consolidado permitió identificar avances, retos y tendencias del portafolio, fortaleciendo la trazabilidad del seguimiento estratégico. Paralelamente, se continúa con el desarrollo del modelo automatizado de reporte apoyado en IA, que busca optimizar la generación de estos informes y su articulación con el tablero de seguimiento en tiempo real.
En el mes de octubre se consolidó la información del reporte mensual del mes de septiembre, el cual servirá de insumo para la construcción del informe cuatrimestral final del año 2025
En el mes de noviembre se consolidó la información del reporte mensual del mes de octubre, el cual servirá de insumo para la construcción del informe cuatrimestral final del año 2025
En el mes diciembre se elaboró el informe del ultimo cuatrimestre, el cual contiene información del desempeño y gestión del portafolio.</t>
  </si>
  <si>
    <t xml:space="preserve">
o Debido al traslado de la sede administrativa de RenoBo a comienzos de 2025, se hizo necesario iniciar el proceso de inventarios de elementos desde cero. Este levantamiento comenzó de manera inmediata, considerando que la ocupación inicial se realizó en pisos provisionales antes del traslado a las ubicaciones definitivas. El proceso formal de toma física fue comunicado oficialmente el 9 de mayo de 2025, realizando la conciliación técnica, comparando las existencias halladas físicamente en las sedes frente a los registros auxiliares del sistema JSP-7, con lo cual se determinó en 2025 la veracidad de los saldos y el aseguramiento de la custodia de los activos de la Empresa.
o En 2025 se formaliza el documento “GI 66 Instructivo para la presentación y atención a las solicitudes de servicios administrativos y logísticos requeridos para el funcionamiento de la empresa” , este documento incluye los acuerdos de niveles de servicio- ANS- que la Dirección Administrativa y de TICs a través del proceso Gestión de Servicios administrativos y logísticos, proyecta para que los usuarios tengan respuestas oportunas a sus solicitudes, valoren la satisfacción con el servicio prestado y aporten a consolidar una gestión administrativa de impacto en la Empresa.
o A diciembre de 2025, el nivel de cumplimiento en la prestación de los servicios administrativos solicitados por las dependencias y procesos es del 100%, lo que refleja un desempeño eficiente y sostenido, garantizando la atención oportuna de la totalidad de las solicitudes recibidas.
o En 2025 se aplicaron encuestas de satisfacción a los usuarios beneficiarios del préstamo de salas, con el propósito de evaluar la calidad del servicio, medir el nivel de satisfacción de los usuarios y recopilar información que permita implementar acciones de mejora orientadas a garantizar un uso más eficiente y adecuado de estos espacios. Los resultados muestran un nivel ALTO de satisfacción de los usuarios con este servicio.
o Durante la vigencia 2025 se formalizó en el Sistema Integrado de Gestión – SIG el Procedimiento de Notificación y Comunicación de Actos Administrativos, junto con los formatos asociados, estableciendo de manera clara y estandarizada las actividades, responsables y controles aplicables para la correcta notificación y comunicación de los actos administrativos expedidos por la Empresa, en concordancia con la normatividad vigente y los principios del debido proceso.
o El parque automotor institucional está conformado por cuatro (4) camionetas eléctricas marca BYD, línea Yuan Plus EV, modelo 2025, con capacidad para cinco (5) pasajeros. De estas, tres (3) se encuentran asignadas a las respectivas Subgerencias y una (1) a la Gerencia General. Los vehículos son utilizados para el adecuado desarrollo, seguimiento y control de la ejecución de los proyectos asociados a la misionalidad de la Empresa.Durante la vigencia 2025, se garantizó el cumplimiento del cronograma de mantenimientos preventivos y correctivos, los cuales fueron ejecutados conforme a los kilometrajes establecidos y en talleres autorizados por BYD. Estas actividades priorizaron la revisión del sistema eléctrico, baterías, frenos, transmisión eléctrica y software, servicios que se encuentran amparados por la garantía del fabricante. Así mismo, se verificó que los vehículos cuentan con la totalidad de los elementos de seguridad exigidos por la normativa vigente, tales como extintor, botiquín de primeros auxilios, kit de carretera, cruceta, pernos de seguridad, gato automotriz y llanta de repuesto. Como oportunidad de mejora, se identificó la necesidad de adquirir un gato hidráulico, con el fin de optimizar las condiciones de operación y atención ante eventualidades. La flota vehicular dispone de SOAT vigente, póliza de seguro de automóviles, la cual incluye las coberturas de todo riesgo y responsabilidad civil extracontractual, impuestos al día y licencias de tránsito.
o Se avanzó en la articulación interinstitu</t>
  </si>
  <si>
    <t>La Oficina de Participación Ciudadana y Asuntos Sociales (OPCAS) elaboró el documento “Análisis de brechas entre el modelo de operación de la Red CADE y las necesidades de los actores relevantes”, como resultado de la implementación de espacios participativos y metodologías cualitativas orientadas a la mejora de la gestión pública 
Este documento contribuye al cumplimiento de la meta institucional al fortalecer la planeación orientada a resultados, aportar insumos técnicos para la formulación y ajuste de estrategias de participación y gobernanza, y apoyar la optimización del modelo de operación de la Red CADE, en coherencia con el MIPG, la Excelencia Operacional y el desarrollo de actuaciones estratégicas con enfoque de sostenibilidad y participación incidente.</t>
  </si>
  <si>
    <t>Si bien durante la vigencia 2025 se adelantaron múltiples actividades orientadas al cumplimiento de la meta asociada a la estructuración de la convocatoria, no fue posible concretar la publicación de los procesos inicialmente programados. Lo anterior obedece, principalmente, a que en el marco de las auditorías adelantadas por la Contraloría, los mecanismos definidos por la Entidad para el desarrollo de estas convocatorias fueron objeto de observaciones y cuestionamientos por parte del ente de control, situación que generó la necesidad de suspender y revisar los avances, con el fin de evitar riesgos jurídicos, financieros y reputacionales para la Empresa.
En este contexto, aunque no se logró materializar la publicación de la convocatoria, sí se desarrollaron de manera sostenida actividades sustantivas orientadas a la meta
En consecuencia, y teniendo en cuenta que los ajustes derivados de las observaciones de los entes de control implican la redefinición de aspectos estructurales del modelo de convocatoria, se considera pertinente reprogramar esta actividad y dar continuidad a su ejecución durante la vigencia 2026, y será incorporada en el Plan de Acción.</t>
  </si>
  <si>
    <t xml:space="preserve">
Durante el mes de diciembre se elaboraron 12 estudios de títulos en los siguientes proyectos:
1. Se efectúa actualización 8 estudios de títulos del Proyecto Edén el Descanso.
2. Se elaboró 3 estudios de título del proyecto Voto Nacional.
3. Se elaboró 1 estudio de título del Edificio Pedro Gallo Estación Central.</t>
  </si>
  <si>
    <t>Como balance de esta acción se reporta el cumplimiento de la meta, dado que se estructuraron 6 ofertas remitidas de manera oficial,  tres de las cuales se concretaron en contratos de servicios:
1. Secretaría Distrital de Salud:  Se suscribió contrato CO1.PCCNTR.8320444 en Septiembre de 2025 con el Fondo Financiero Distrital de Salud:  Gerencia Integral en los ámbitos técnico, administrativo, contable, financiero, jurídico y ambiental para continuar con la construcción y puesta en funcionamiento del centro de salud Bravo Páez, ubicado en la calle 35 b sur no. 25 a 37, localidad Rafael Uribe de Bogotá D.C.
2. Secretaría General Alcaldía Mayor de Bogotá: se suscribió el contrato CO1.PCCNTR.8155332 con el objeto de : Diseñar un modelo de operación integral y sostenible de la Red CADE que permita el acceso de la ciudadanía a la oferta institucional del Distrito de manera oportuna, ágil y cercana.
3. Secretaría Cultura Recreación y Deporte, Contrato No. 867 de 2025 con el objeto de : Realizar la gerencia integral para la estructuración de los contratos derivados que permitan la ejecución de los estudios y diseños de acuerdo con los parámetros entregados por la Secretaría, para la posterior construcción y sus respectivas interventorías del equipamiento Centro Cultural Juvenil en la Ciudad de Bogotá D.C.
4. Lagos de Torca : Se remitió propuesta ajustada  el 14 de octubre de 2025,  Prestar los servicios especializados para llevar a cabo la adquisición por motivos de utilidad pública e interés social, de los inmuebles requeridos para adelantar las obras de cargas generales de Ciudad Lagos de Torca.
5. Universidad Pedagógica Nacional : PP Valmaría PMI cuya versión inicial fue remitida al rector en el mes de octubre.
Se cumplió con lo programado en esta acción.</t>
  </si>
  <si>
    <t>ESTRUCTURACIÓN UNIDAD FUNCIONAL CIUDAD FLORIDA : 
Durante el mes de diciembre se han adelantado mesas de trabajo entre EAAB y Ospinas, para definir las alternativas que se deben diseñar en temas de alcantarillado pluvial y sanitario, se espera que estas nuevas alternativas sean entregadas en enero de 2026 por parte de Ospinas.
Se cuenta con un cronograma semanal de seguimiento para el cumplimiento de esta meta.</t>
  </si>
  <si>
    <t>Para el periodo de reporte a 30 de diciembre de 2025, se programaron 6 actividades, de las cuales se ejecutaron 6, logrando asi un 100 % de ejecución del Programa de Aseguramiento y Mejora de la Calidad</t>
  </si>
  <si>
    <t xml:space="preserve">En el mes de diciembre de 2025 se gestionaron pagos por valor de $243.052.472 correspondiente al servicio de vigilancia así:
Predios RenoBo $65,749,301
Altamira y la Gloria $30,549,784
Predios PA Matriz $70,814,554
Predios PA Estación Central $30,292,540
Predios FCO $45,646,293
De igual forma se realizó el pago de administración y servicios de predios así:
1.        ADMINISTRACIÓN
La Colmena $ 625.000 de diciembre
Plaza de la Hoja $67.116,300 de diciembre
2.        ENERGÍA 
La Colmena $ 284,650
Las Cruces $ 0
Alcancía $ 0
Plaza de la Hoja $ 0
3.        VANTI
Plaza de la Hoja $ 8.770
4. ACUEDUCTO
La Colmena $0
Plaza de la Hoja $0
Las Cruces $ 60,720
Alcancia $ 0
Plaza de la Hoja $ 0
3.        VANTI
Plaza de la Hoja $ 8.710
4. ACUEDUCTO
La Colmena $0
Plaza de la Hoja $136,540
Santa Cecilia $ 0
</t>
  </si>
  <si>
    <t>La estructuración financiera fue desarrollada como parte integral de la formulación del Programa de Reúso, actividad que fue reportada por la Dirección Técnica de Planeamiento y Gestión Urbana
Para dicho programa durante la vigencia 2025 se alcanzaron hitos relevantes, entre ellos la inscripción de 83 inmuebles, la firma de siete (7) contratos de corretaje, la suscripción de acuerdos de confidencialidad, el inicio de visitas técnicas con desarrolladores, así como avances en incentivos tributarios y criterios de construcción sostenible, en articulación con entidades distritales.
En consecuencia, la actividad independiente de la estructuración financiera presenta un cumplimiento del 100% en la vigencia 2025 y no requiere reprogramación ni incorporación en el Plan de Acción 2026.</t>
  </si>
  <si>
    <t>Durante el mes de septiembre se avanzó en la actualización del plan estrategico de comunicaciones orientado a visibilizar los logros y avances del Plan Estratégico de RenoBo, con énfasis en el fortalecimiento de la identidad institucional y la divulgación de hitos relevantes en canales digitales.
Se actualizó el manual de marca de la entidad, lo que permitió implementar una nueva línea gráfica coherente y moderna en redes sociales, incluyendo la creación de piezas visuales por proyectos, el rediseño del vestuario digital de los canales oficiales y una mayor consistencia en la presencia visual de RenoBo.
De igual forma, se fortaleció la estrategia de contenidos digitales con la difusión continua de logros y avances de proyectos estratégicos como el Bronx Distrito Creativo, el Hospital San Juan de Dios, el Colegio Teresa Martínez de Varela, y las Actuaciones Estratégicas: Zona Industrial de Bogotá – ZIBo, Reencuentro, y Chapinero Verde e Inteligente.
Se presentó  a la oficina de Planeación la modificación del Plan Estratégico de Comunicaciones de la Empresa</t>
  </si>
  <si>
    <t>Se destaca en el ultimo trimestre de 2025 la conclusión de la  fase diagnóstica para la implementación del Plan de Transformación Cultura Organizacional de RenoBO; de acuerdo con los resultados de este diagnóstico se inició la ejecución de las actividades priorizadas en 2025 para fomentar el liderazgo, la cohesión y apropiación institucional, así como, el fortalecimiento de los valores, la innovación, colaboración y el sentido de pertenencia.
En el mes de diciembre de 2025 se concluyó la contratación de los servicios profesionales orientados al fortalecimiento de la cultura organizacional de la Empresa de Renovación y Desarrollo Urbano de Bogotá, D. C., impulsando acciones estratégicas que aportan a la consolidación de un entorno interno más coherente, alineado y dinámico.
Se avanzó en 2025 en el fortalecimiento de la comunicación y liderazgo en directivos a través de jornadas sobre habilidades gerenciales, comunicación directiva y la implementación del locutorio de directivos, con el cual se promueve el liderazgo participativo y la escucha activa.
En conjunto con la Subgerencia de Ejecución de Proyectos, se realizaron recorridos guiados a los proyectos estratégicos, avanzando en aumentar la apropiación y el sentido de propósito en el marco de la cultura organizacional, se destaca la participación de los colaboradores en estos ejercicios de apropiación en 2025.
En la vigencia 2026 se continuará con la implementación de las acciones del Plan transformación cultura RenoBO en el marco de las actividades de cultura organizacional proyectadas en el Plan Estratégico de Talento Humano 2026, asi mismo se evaluará el impacto en los colaboradores de estas accones y etsrtaegias implementadas.
Durante el primer semestre de 2025 se gestionó la asignación presupuestal del rubro de cultura organizacional, el cual fue direccionado a Talento Humano en el mes de junio. Actualmente se avanza en la elaboración de los anexos técnicos requeridos para la contratación del proveedor que desarrollará las actividades asociadas a la cultura organizacional, en el marco del Plan Estratégico de Talento Humano y conforme a los Decretos 612 y 118 de 2018.</t>
  </si>
  <si>
    <t xml:space="preserve">En el mes de octubre desde DATICs se avanza en las siguientes acciones:
1. Se envió el reporte a la  OCI de insumos para el seguimiento al plan de austeridad del tercer trimestre de 2025, bajo el cual se reportan 13 categorías de gasto asociados a este plan, como lo son: Horas extras, Vacaciones, Parque automotor, Viáticos y gastos de viaje, Impresos y publicaciones, Mantenimiento, Arrendamientos, Arrendamiento de cargador de vehículos, Servicios públicos, Distribución de líneas celulares y datos, Materiales y suministros, Recursos tecnológicos, Bienestar y capacitación. 
2. Se realizó el reporte trimestral de los indicadores en el marco del PIGA, bajo los cuales se puede establecer que se refleja un avance positivo y sostenido en el cumplimiento de los objetivos del PIGA, evidenciando un cambio de comportamiento institucional hacia el consumo responsable y la sostenibilidad ambiental, bajo lo cual los resultados cuantitativos, muestran una reducción general en los consumos y mejora en la gestión integral de residuos.
En el mes de septiembre de 2025, la DATICs a través del proceso Gestión de Servicios Administrativos y Logísticos continua ejecutando las actividades proyectadas en el Plan de Austeridad del Gasto Público y consolidando los resultados e impactos en cada componente como parte de la consolidación del informe 2025 / III trimestre de este plan.
En el mes de agosto de 2025, la DATICs a través del proceso Gestión de Servicios Administrativos y Logísticos continua ejecutando las actividades proyectadas en el Plan de Austeridad del Gasto Público y consolidando los resultados e impactos en cada componente como parte de la consolidación que se está realizando del informe 2025 / III trimestre de este plan.
A junio de 2025, desde la Dirección Administrativa y de Tics se ejecutan las actividades proyectadas en el Plan de Austeridad 2025 y se prepara la información del segundo reporte a las Secretarías de Hacienda y de Habitat. En el marco de la autoevaluación de los procesos se revisaron las observaciones de la OCI y se proponen acciones que serán objeto de seguimiento en los reportes del segundo semestre de 2025.
A mayo de 2025, la Dirección Administrativa y de TIC continúa articulando los reportes trimestrales de ejecución del Plan de Austeridad del Gasto Público 2025, cumpliendo lineamientos de la Secretaría Distrital de Hacienda; así mismo en el marco del comité de autoevaluación del mes de mayo de 2025, los responsables operativos de cada rubro del gasto, proyectan las acciones preventivas a ejecutar atendiendo a las recomendaciones de la OCI contenidas en el informe de seguimiento al Plan de Austeridad para el 2025 I trimestre. 
Durante el 2025/I trimestre la Dirección Administrativa y de TIC actualizó el documento Política Austeridad del gasto público y formuló el Plan para la implementación de la Política de Austeridad del Gasto Público, ambos documentos fueron presentados para aprobación del Comité Institucional del 18 de marzo de 2025. </t>
  </si>
  <si>
    <t>A septiembre se cuenta con PIGA aprobado por la SDA y en ejecución los programas ambientales definidos en el mismo.
Para el mes de junio de 2025 la Dirección Administrativa y de TICs ejecutó las siguientes actividades del Plan Institucional de Gestión Ambiental-PIGA 2025: 
-Del 3 al 6 de junio se celebró la semana ambiental en RenoBo
-Se garantizó el pesaje residuos sólidos, para identificar la reducción de plásticos de un sólo uso.
-Taller Bienestar Animal, los cinco dominios y maltrato animal
- Taller Reciclaje y Separación en la fuente
- charla Fundación tapas sanar - reciclaje
- Recolección de tapas y pilas 
- Capacitación uso eficiente de energía
 -Se envió pieza de comunicación asociada día mundial del Medio Ambiente 
-Se realizó el calculo y seguimiento a los consumos de agua y energía per cápita en la sede nueva
-Se realizaron dos mesas de trabajo con la SDA  a fin de revisar el documento enviado a  esta entidad para realizar el proceso de concertación  del PIGA
-Se realizó mesa de trabajo con el IDRD afín de coordinar actividades para los bici usuarios
 -Se remitió a la SDA el documento del PIGA aprobado para el proceso de concertación.
A mayo de 2025, la Dirección Administrativa y de TIC avanza en las definiciones pendientes con la autoridad ambiental Secretaría Distrital de Ambiente para la contar con el acta de concertación del PIGA 2025,  y documentando el informe del primer semestre 2025 que detalla la ejecución e impacto de los proyectos del PIGA en la Empresa. 
Para el mes de Febrero se adelantaron las siguientes actividades para el cumplimiento de la meta propuesta para el 2025:
1. Se garantizo el pesaje diario de residuos sólidos, para identificar la reducción de plásticos de un sólo uso.
2. Se actualizó el Plan de Preparación y Respuesta ante Emergencias 2025 referente al componente PIGA 
3. Se envió pieza alusiva al día de movilidad sostenible.
4. Se realizo el censo de los biciusuarios de la Entidad,a fin de coordinar ingreso y zona de parqueo de las bicicletas 
5. Taller con  la Red Empresarial de Movilidad de Cero y Bajas Emisiones (RCBE) e inscripción de la Entidad.
6. Participación en reunión con el administrador de la sede nueva con el fin de coordinar las acción para el manejo de las basuras y la disponibilidad del espacio para bici usuarios.
Para el cierre del 2025/I trimestre la Dirección Administrativa y de TIC ha ejecutado las siguientes acciones en el marco del PIGA 2025:
1. Jornada de orden y aseo sede calle 100 y sede nueva
2. Capacitación compras públicas sostenibles
3. Campañas jueves de movilidad sostenible
4. Capacitación separación de residuos
5. Conferencia Sostenibilidad e Innovación en Megaproyectos de Infraestructura
6. Campaña Tapas para sanar y recolección de las mismas.
7. Divulgación Día Mundial del Agua
8. Recomendaciones temporada de lluvias - IDIGER
9.Se garantizo el pesaje diario de residuos sólidos, a fin de dar cumplimiento al PAI.
10.  Recomendación Politica de Cero papel
11. Capacitación riesgo químico
12. Capacitación Uso eficiente del Agua
Las evidencias de estos avances están disponibles en la Dirección Administrativa y de TIC proceso Gestión Ambiental.</t>
  </si>
  <si>
    <t>Se presentó la actualización del portafolio en la Sesión Extendida del Comité Institucional de Gestión y Desempeño No. 10 llevada a cabo el 4 de diciembre de 2025, quedando aprobado de acuerdo con lo presentado.
Así mismo se divulgó a través de correo electrónico dirigido a los servidores de la Empresa el 22/12/2025.
Se aclara que la estrategia de divulgación es de carácter continuo, por lo cual se seguirá implementando y fortaleciendo durante la vigencia 2026, motivo por el cual se contempla su incorporación en el Plan de Acción de dicha vigencia.
El resultado de los procesos de ofrecimiento de los locales La Colmena y del predio La Estación fue:
Locales La Colmena : cumplida la fecha de cierre del proceso no se presentaron ofertas y se publico la declaratoria  desierto. (Fecha de publicación en SECOP 18/12/2025
La Estación: Se recibieron observaciones al proceso RENOBO-SUP-002-2025, relacionadas con el plazo y el valor del contrato. En atención a dichas observaciones y por motivos internos, se recomendó desistir del proceso actual, proceder con su retiro de la plataforma SECOP y, en el mes de febrero, adelantar nuevamente el proceso incorporando las observaciones debidamente subsanadas.</t>
  </si>
  <si>
    <t>Con corte al 31 de diciembre de 2025, se logra un cumplimiento del 100%. Al respecto es importante resaltar que el 26 de noviembre de 2025 se suscribió el Contrato de Prestación de Servicios No. 001-2025, suscrito entre la Sociedad Fiduciaria de Desarrollo Agropecuario S.A. Fiduagraria S.A. en calidad de mandataria de RenoBo, en virtud del Contrato de Encargo Fiduciario No. 411-2024 y ASP Solutions S.A.S., con cargo a los recursos existentes derivados del Convenio Interadministrativo 142-2024 suscrito entre RenoBo, la Secretaría Distrital de Ambiente y la Secretaría Distrital del Hábitat.
En virtud de lo anterior, el Contrato No. 001-2025 suscrito con ASP Solutions establece como objeto: “ .. prestar el servicio para el desarrollo, implementación, puesta en marcha y operación de una solución tecnológica piloto, correspondiente a la Fase 0 del proyecto (Fase Piloto), orientada a establecer un esquema de gestión y seguimiento de la información relacionada con el registro, control y seguimiento de la información relacionada con los certificados de derechos de construcción y desarrollo (CDCD) mediante la modalidad de prestación de servicios de software como servicio (SaaS). ”
Como resultado de lo anterior, el 30 de diciembre de 2025 se envió el comprobante de operación del funcionamiento del sistema que acredita el registro y expedición de los 19769 certificados a nombre del titular Arquitectura y Concreto S.A.S., para dar trámite al proceso de licenciamiento ante Curaduría.</t>
  </si>
  <si>
    <t>A diciembre de 2025 se reportan por parte de DATICs proceso Gestión de TIC justificaciones técnicas para no contar en 2025 con los riesgos de seguridad de la información incorporados al Mapa de Riesgos Institucional:
Sobre la incorporación de los riesgos de seguridad de la información al mapa de riesgos institucional en 2025, y luego de analizar con el proveedor contratado en el mes de diciembre de 2025 para los temas de seguridad de la información, se ha determinado desde DATICs, proceso Gestión de TICs:
1. No es posible cumplir en 2025 con las actividades 4, 7, 9 y 10 del Plan de Tratamiento de Riesgos de Seguridad de la 
En el mes de octubre de 2025, como resultado de la Fase 1 del levantamiento y análisis de activos de información, un ejercicio que se llevó a cabo en coordinación con todas las dependencias de la entidad. Se realizó la valoración correspondiente, identificando una serie de riesgos que afectan la Confidencialidad, Integridad y Disponibilidad de la información.
De acuerdo con la metodología de gestión de riesgos de seguridad, se han clasificado riesgos con un nivel de impacto y probabilidad "EXTREMO". Se solicitará a la oficina asesora de planeación en el mes de noviembre de 2025, la incorporación de los riesgos de seguridad y privacidad de la información en el Mapa de Riesgos Institucional
A septiembre se presenta el diagnóstico de los activos de información de RenoBO en Comité Institucional y se solicitan actualizaciones al Plan Tratamiento de Riesgos. Se identifican los riesgos asociados a la seguridad de la información de y se los procesos priorizados como críticos y se proyecta la actualización de la documentación requerida para la formalización de estos riesgos en 2025.
A agosto de 2025 DATICs a través del proceso Gestión de TIC continúa ejecutando las actividades proyectadas en el Plan de Tratamiento de Riesgos y Seguridad de la Información, documentando los lineamientos para que los procesos identifiquen los Riesgos de seguridad de la información y consolidando el informe programado para el mes de septiembre de 2025. Adicionalmente se reporta avances en la fase precontractual de un proveedor para adelantar acciones de seguridad de la información.
A junio de 2025 desde DATICs se organiza la metodología para brindar el soporte técnico a los procesos de RenoBO en la identificación de los riesgos de seguridad de la información. Se continuará avanzando en el cumplimiento a las actividades programadas para el 2025/II cuatrimestre. No se reportan avances cuantitativos de la meta en el 2025/II trimestre por parte del proceso Gestión de TIC.
A mayo de 2025 , desde la Dirección Administrativa y de TIC se avanza en la ejecución del cronograma previsto en el Plan de Tratamiento de Riesgos de seguridad y privacidad de la Información 2025, en materia de documentar los lineamientos TI  para Implementar  la Política Administración de Riesgos para los riesgos de seguridad de la información, en próximos reportes se detallarán los avances proyectados trimestralmente para la implementación de los riesgos de seguridad de la información,los cuales se proyecta sean presentados previamente en el comité autoevaluación del mes de Junio de 2025 por parte del equipo de profesionales TI.
De enero a marzo de 2025 desde la Dirección Administrativa y de TIC se documentan los lineamientos que en materia de seguridad de la información se direccionan para la Empresa en los Planes de TI aprobados por el Comité Institucional de Gestión y Desempeño del mes de enero de 2025:
Plan de seguridad y privacidad de la información V1 2025
Plan de Tratamiento de Riesgos de Seguridad y Privacidad de la Información V1  2025
La ejecución de las actividades para la administración de riesgos de seguridad de la información se inician el 1 de abril de 2025.
Estos planes están disponibles en https://renobo.com.co/es/transparencia/planeacion-presupuesto-e-informes/plan-de-accion?title=seguridad&amp;field_subcategoria_planeacion_value =All</t>
  </si>
  <si>
    <t>San Cristóbal Nodo La Gloria:
Recibo EyD: Los estudios y diseños correspondientes al Nodo La Gloria fueron formalmente recibidos por la interventoría, CONSORCIO ARQ ANEZGA. 
Al corte del mes de diciembre de 2025, el contrato de consultoría registra un avance contractual del 100%, con la aprobación del diseño de señalización del proyecto por parte de la Secretaría de Movilidad (SDM), confirmando el cumplimiento de los lineamientos vigentes y autorizando la implementación del diseño aportado por el consultor.
El contratista entregó el Acta de Socialización Final y sus anexos, cumpliendo con el componente social que estaba pendiente, por lo que actualmente, se avanza en la consolidación del expediente y en la preparación de los insumos para la liquidación del contrato.
Gestión Recursos: actualmente se adelantan las gestiones necesarias para tramitar la adición de los recursos faltantes, requeridos para la ejecución del Nodo La Gloria, en cuanto a las mencionadas gestiones se radicaron las modificaciones en la Dirección de Contratación a fin de que sea comprometido el recurso antes de finalizar el año. Actividad cumplida al 100%.
Recibo predios: De los tres predios que se encontraban pendientes, el Instituto de Desarrollo Urbano realizó la entrega de los predios identificados con RT 54507, RT 54502 y RT 54500. Actividad cumplida al 100%.
Inicio Construcción Nodo la Gloria: El contrato de obra fue reiniciado el 31 de enero de 2025, dando inicio a las actividades de construcción del Nodo La Gloria. Se cumplió con el hito establecido, por lo que la actividad se considera cumplida al 100%.
Al mes de diciembre el proyecto avanza con un ejecutado de 8,80%
AVANCE A DICIEMBRE DE 2025: 100% (100% Estudios y Diseños - 100% Gestión de Recursos - 100% Recibo de predios - 100% inicio construcción Nodo La Gloria)</t>
  </si>
  <si>
    <t xml:space="preserve">Durante el mes diciembre de 2025, se atendieron todos los requerimientos realizados a la Oficina Jurídica y se redujeron los tiempos de respuesta en un 43.5%. El Comité de Defensa Judicial, Conciliación y Repetición sesionó una vez y se expidió una certificación  </t>
  </si>
  <si>
    <t>Durante la vigencia 2025 se estructuró y adelantó la convocatoria del predio UG2 – Plan Parcial Tres Quebradas bajo la modalidad de subasta, cumpliendo la meta del indicador de un (1) proceso de selección estructurado, alcanzada en octubre de 2025.
Aunque la convocatoria fue declarada desierta por ausencia de ofertas, el cumplimiento de la meta se mantiene. Posteriormente, se decidió incorporar el predio al Programa Concurso de Predios, cuya gestión continuará en 2026 a través de la actividad que dará continuidad a la “Estructuración de convocatoria para dos procesos para la producción VIS/VIP.</t>
  </si>
  <si>
    <t>El proponente SAVICOMS presentó en garantía el predio Yerbabuena” identificado con Matrícula Inmobiliaria 060-36449; ubicado en la zona rural de “Arroyo de Piedra” del municipio de Cartagena de Indias. El comité evaluador ha identificado la necesidad de tener un avalúo de contraste que permita valorar de manera adecuada la oferta presentada por el proponente. En esta línea se encuentra la trazabilidad del contrato de prestación de servicios personales suscrito por RENOBO con LOGVAL SAS para realizar el avalúo comercial corporativo del inmueble en mención.
No obstante, el avalúo presentado por LOGVAL SAS fue objeto de trámite de impugnación ante el Instituto Geográfico Agustín Codazzi, IGAC por parte del supervisor de dicho contrato en cabeza del Director de Gestión Predial. La solicitud fue remitida a través del radicado No, 8535214904 con asunto “Solicitud de trámite de impugnación al Avalúo Comercial LV25-767 elaborado por LOGAN VALUATION S.A.S.” de fecha del 16 de septiembre de 2025, y el radicado No. S2025004202 con asunto “Respuesta al requerimiento del trámite de impugnación al Avalúo Comercial LV25-767” de fecha del 21 de octubre de 2025.
De acuerdo con lo dispuesto en el parágrafo 2 del artículo 2.2.2.3.16 del decreto nacional 1170 de 2015, el plazo para la resolución del trámite de impugnación ante el IGAC es de 15 días FT-133-V7 Página 2 de 7 Fecha: 06/07/2023siguientes a su presentación, término que en este momento se encuentra cumplido sin que se haya recibido respuesta oficial de la entidad.
A la fecha el Comité de Evaluación se encuentra a la espera del resultado de la solicitud de impugnación del avalúo comercial presentada ante el IGAC y por ello, la Empresa publicó la adenda No 19, ajustando el cronograma del proceso de selección, teniendo como última fecha de respuesta a observaciones y publicación del Informe de Verificación y Evaluación de las propuestas el 5 de diciembre de 2025.
Ya queda con cumplimiento el 100% de la meta dado que desde la Subgerencia se cumplió con la estructuración, pese a la no adjudicación.</t>
  </si>
  <si>
    <t>Durante el mes de septiembre, RenoBo fortaleció su presencia y posicionamiento institucional a través de su participación activa en eventos académicos de alto impacto.
Uno de los hitos fue la Cátedra Bogotá, un ejercicio académico en el que más de 100 estudiantes de arquitectura de seis universidades del centro de la ciudad aportaron ideas para la revitalización urbana de la calle 24, eje estratégico de la Actuación Estratégica Reencuentro. Este espacio interdisciplinar permitió articular el conocimiento académico con los retos reales de la ciudad, generando propuestas innovadoras en torno a diseño urbano,
movilidad y espacio público.
Adicionalmente, recibimos a estudiantes de la Maestría en Ciudades Inteligentes de la Universidad Externado de Colombia en las obras del Bronx Distrito Creativo, donde compartimos los avances del proyecto y su impacto en la transformación del centro de Bogotá a través de las industrias culturales y creativas.
Se adelantó el ViLab para  fortalecer a la Red de Empresas de Renovación
Urbana (REDU) mediante  una sesión presencial intensiva y una sesión virtual
de seguimiento, ambas con metodologías centradas en el aprendizaje práctico, el
diálogo horizontal y la inteligencia colectiva.El laboratorio se desarrolló a través de
una sesión presencial y una sesión virtual de trabajo colaborativo. La metodología
de los laboratorios de vivienda priorizan el aprendizaje práctico, el diálogo horizontal
y la cocreación de soluciones.</t>
  </si>
  <si>
    <t>De acuerdo con el cronograma establecido, se han llevado a cabo las siguientes actividades durante el mes de enero y febrero de 2025:
Durante el mes de enero de 2025, se actualizaron los formatos de lista multiusos para ser utilizada por la Empresa de Renovación y Desarrollo Urbano de Bogotá D.C., esta lista multiusos esta compuesta por los siguientes formatos:
- TERMINOS DE REFERENCIA INVITACIÓN PÚBLICA RENOBO-IP-01-2025
- AVISO DE INVITACION PUBLICA
- ANEXO 1 ANALISIS DEL SECTOR
- ANEXO 2 REQUISITOS HABILITANTES
- ANEXO 3 ESTUDIO PREVIO
- ANEXO 4 GLOSARIO GENERA
- ANEXO 5 MATRIZ DE RIESGO
- ANEXO 6 FORMATOS
De igual manera, la Dirección publicó en SECOP II el proceso RENOBO-IP-01-2025, a través del cual se realiza la invitación para la conformación de una lista multiusos que podrá ser utilizada por la Empresa en procesos de invitación simplificada e invitación directa de interventorías en el sector de la construcción.
Lo anterior, se puede comprobar en el siguiente enlace:
https://na01.safelinks.protection.outlook.com/?url=https%3A%2F%2Fcommunity.secop.gov.co%2FPublic%2FTendering%2FOpportunityDetail%2FIndex%3FnoticeUID%3DCO1.NTC.7496811%26isFromPublicArea%3DTrue%26isModal%3DFalse&amp;data=05%7C02%7C%7Cb2f552c6b1464590a49308dd5794a528%7C84df9e7fe9f640afb435aaaaaaaaaaaa%7C1%7C0%7C638763018121632220%7CUnknown%7CTWFpbGZsb3d8eyJFbXB0eU1hcGkiOnRydWUsIlYiOiIwLjAuMDAwMCIsIlAiOiJXaW4zMiIsIkFOIjoiTWFpbCIsIldUIjoyfQ%3D%3D%7C0%7C%7C%7C&amp;sdata=NcctKo3vzbCfPHPUCPNpIPNjJCXcL%2F3c2R%2BA1W%2FVDuk%3D&amp;reserved=0
De acuerdo con lo anterior, se da cumplimiento con la actividad propuesta en el marco del Plan de Acción. Se realizó la publicación de un proceso de selección de la conformación de lista multiusos junto con los anexos de la lista.</t>
  </si>
  <si>
    <t xml:space="preserve">AE MONTEVIDEO:  Se culminó en el desarrollo de los componentes de la formulación de la AE según el cronograma y el 17 de diciembre se adelantó la radicación del DTS y  anexos de la formulación de la AE ante la SDP mediante radicado S-2025005083 y Radicado SDP 1-2025-65378
</t>
  </si>
  <si>
    <t>En el mes de diciembre de 2025 se realizaron 3 capacitaciones programadas para el 11 de diciembre de 2025 en horario de 9:00 a.m. a 12:00 m. sobre el proceso disciplinario y sensibilización en materia electoral, estas capacitaciones se realizaron presencialmente en la empresa con las siguientes dependencias: Subgerencia de Gestión Corporativa con la participación de 12 colaboradores, Subgerencia de Estructuración de Proyectos con la participación de 8 colaboradores y la Subgerencia de Ejecución de Proyectos y Gerencia General con la participación de 18 colaboradores, lo anterior para prevenir conductas en materia disciplinaria y así cumplir con los principios de la función pública.</t>
  </si>
  <si>
    <t>ACUERDO 11:
•        Participación en la reunión de seguimiento a los acuerdos del Decreto Distrital 046 de 2022, los días 25 y 26 de noviembre de 2025 en la Localidad de Bosa.
•        Revisión del oficio S2025010346 del 12 de noviembre de 2025 de la Secretaría Distrital de Hacienda, en el cual se informó la asignación de $50.000 millones destinados al compromiso del Plan Parcial El Edén, recursos que serán girados únicamente cuando exista exigibilidad de pago.
•        Avance en la revisión y aprobación de los Levantamientos Topográficos de los 16 predios concertados con el Cabildo Indígena Muisca de Bosa – CIMB.
•        Actualización de los Estudios de Títulos, con el fin de verificar posibles cambios en la titularidad antes de solicitar los avalúos comerciales a la UAECD.
•        Coordinación con la Dirección Técnica de Gestión Predial para garantizar que, una vez se reciban los avalúos comerciales, estos sean utilizados para emitir y notificar las ofertas formales de compra a los propietarios.
•        Seguimiento al proceso de gestión de asignación presupuestal por parte de la Secretaría Distrital de Hacienda, necesaria para la compra total de predios de la UG1 del Plan Parcial El Edén El Descanso.
ACUERDO 13:
•        Continuación de la gestión de búsqueda de un predio de aproximadamente 150 hectáreas en zonas rurales de Bogotá o municipios aledaños, conforme a las determinantes del acuerdo.
•        Presentación formal al CIMB del predio Los Potreros, único predio identificado hasta la fecha que se aproxima a los requisitos del Acuerdo 13.
•        Gestión para analizar la solicitud del CIMB respecto a considerar dos o tres predios que, sumados, completen las 150 hectáreas requeridas.
•        Advertencia técnica por parte de RenoBo sobre la necesidad de modificar el Acuerdo 13 para permitir la compra de varios predios en lugar de uno solo.
•        Continuación de la búsqueda de predios adicionales que cumplan con las características requeridas por el CIMB y los criterios técnicos del acuerdo.</t>
  </si>
  <si>
    <t xml:space="preserve">
A diciembre de 2025:
- Documentar y entregar FW (Firewall): Gestión del conocimiento y cumplimiento. Asegura que la configuración técnica sea trazable y que exista documentación de soporte para au auditorías de seguridad.
- Apoyo supervisión documentos licenciamiento FW: Actividad de cumplimiento y gobernanza. Garantiza que la organización cumple con los requisitos legales y contractuales de los activos de software que protegen la privacidad de la información.
Monitoreo y análisis de canales de internet y consumo de ancho de banda: Supervisión continua del tráfico de red para identificar picos de consumo anómalos, aplicaciones de alto consumo y saturación de enlaces.
</t>
  </si>
  <si>
    <t>A diciembre de 2025, sobre la incorporación de los riesgos de seguridad de la información al mapa de riesgos institucional en 2025, y luego de analizar con el proveedor contratado en el mes de diciembre de 2025 para los temas de seguridad de la información, se ha determinado desde DATICs, proceso Gestión de TICs:
1. No es posible cumplir en 2025 con las actividades 4, 7, 9 y 10 del Plan de Tratamiento de Riesgos de Seguridad de la Información 2025,  por lo cual estas actividades se incorporarán a la Planeación 2026 y la identificación de riesgos de seguridad de la información asociados al mapa de riesgos institucional estarán disponibles en 2026. Este año 2025 se cuenta con un diagnóstico de los riesgos para los procesos críticos y se está analizando la mejor forma de incorporarlos al mapa de riesgos institucional en 2026.
2. Sobre los compromisos definidos en reunión con la OAP del 4 de septiembre de 2025, en materia de riesgos de seguridad de la información no es posible contar en 2025 con la matriz de riesgos de activos de información y las instrucciones de publicación, esta matriz  estará disponible en la vigencia 2026.
En 2025 el ejercicio adelantado abarcó el análisis del contexto de la seguridad de la información.
A octubre de 2025, en el marco del Plan de Tratamiento de Riesgos de Seguridad y Privacidad de la Información, se desarrollaron las siguientes actividades clave:
Como resultado de la Fase 1 del levantamiento y análisis de activos de información, un ejercicio que se llevó a cabo en coordinación con todas las dependencias de la entidad. Se realizó la valoración correspondiente, identificando una serie de riesgos que afectan la Confidencialidad, Integridad y Disponibilidad de la información.
De acuerdo con la metodología de gestión de riesgos de seguridad, se han clasificado riesgos con un nivel de impacto y probabilidad "EXTREMO".
Se solicitará a la oficina asesora de planeación en el mes de noviembre de 2025, la incorporación de los riesgos de seguridad y privacidad de la información en el Mapa de Riesgos Institucional
A septiembre se presenta el diagnóstico de los activos de información de RenoBO en Comité Institucional y se solicitan actualizaciones al Plan Tratamiento de Riesgos.
A agosto de 2025 DATICs a través del proceso Gestión de TIC continúa ejecutando las actividades proyectadas en el Plan de Tratamiento de Riesgos y Seguridad de la Información,  se reporta avances en la fase precontractual de un proveedor para adelantar acciones de seguridad de la información.
A junio de 2025 desde DATICs se continúan ejecutando el cronograma del Plan de Tratamiento de Riesgos de Seguridad y Privacidad de la Información 2025. En el marco del Plan de Tratamiento de Riesgos de Seguridad y Privacidad de la Información, se llevaron a cabo las siguientes actividades clave:
Envío de matriz actualizada: Se distribuyó una versión actualizada de la matriz a todos los procesos y dependencias de la entidad, con el propósito de facilitar la identificación de riesgos asociados a la seguridad de la información.
Acompañamiento y asesoría técnica: Se brindó apoyo a los diferentes procesos y dependencias para garantizar el correcto uso, comprensión y diligenciamiento de la herramienta "Matriz de Activos de Información", en la cual se identifican los riesgos relacionados con la confidencialidad, integridad y disponibilidad de la información.
A mayo de 2025 , desde la Dirección Administrativa y de TIC se avanza en la ejecución del cronograma previsto en el Plan de Tratamiento de Riesgos de seguridad de la Información 2025, en próximos reportes se detallarán los avances trimestrales de la ejecución de este plan.
Para este seguimiento no se reportan avances en la ejecución de las actividades proyectadas en el Plan de Tratamiento de Riesgos de Seguridad y Privacidad de la Información (Decreto 612 de 2018). El 1 de abril de 2025 se inicia la ejecución de estas actividades.</t>
  </si>
  <si>
    <t>En el mes de octubre  de 2025, la DATICs a través del proceso Gestión de Talento Humano continua ejecutando las actividades proyectadas en el Plan Estratégico de Talento Humano y consolidando los resultados e impactos en cada componente como parte de la consolidación que se está realizando del informe 2025 /IV trimestre de este plan. Plan da Capacitación: https://drive.google.com/drive/folders/1ldm7_kEZVyqlz6YmWdWDNFMZ-GmLrloL?usp=sharing
Programa SST
https://drive.google.com/drive/folders/1gDsZ38Chr9nykvsKXmgAdA-GlWjjuMSy?usp=sharing
En el mes de aseptiembre  de 2025, la DATICs a través del proceso Gestión de Talento Humano continua ejecutando las actividades proyectadas en el Plan Estratégico de Talento Humano y consolidando los resultados e impactos en cada componente como parte de la consolidación que se está realizando del informe 2025 / III trimestre de este plan. Plan da Capacitación: https://drive.google.com/drive/folders/1ldm7_kEZVyqlz6YmWdWDNFMZ-GmLrloL?usp=sharing
Programa SST
https://drive.google.com/drive/folders/1gDsZ38Chr9nykvsKXmgAdA-GlWjjuMSy?usp=sharing
En el mes de agosto de 2025, la DATICs a través del proceso Gestión de Talento Humano continua ejecutando las actividades proyectadas en el Plan Estratégico de Talento Humano y consolidando los resultados e impactos en cada componente como parte de la consolidación que se está realizando del informe 2025 / III trimestre de este plan.
En el mes de Febrero se realizaron la siguientes actividades:
En el marco de la ejecución del Plan Estratégico de Talento Humano, durante enero y febrero se llevaron a cabo 18 actividades alineadas con los planes institucionales de Bienestar Social, Capacitación, Integridad y SST, enfatizando la prevención del riesgo psicosocial conforme a los Decretos 612 y 118 de 2018. 
Entre las principales acciones se destacan la Feria de Servicios, la celebración de cumpleaños de servidores, la estrategia de integridad en la campaña "El Tesoro está en el Centro", el proceso de gestión del cambio, así como reuniones clave del COPASST y Comité de Convivencia, y la socialización del Plan de Trabajo del SG-SST. Estas iniciativas fortalecen el bienestar, la cultura organizacional y la prevención de riesgos en la empresa, promoviendo un ambiente laboral saludable y alineado con los valores institucionales.
Se programaron 18 actividades a ejecutar en los dos meses de enero y febrero y se ejecutaron las 18 actividades un 100% de cumplimiento de los dos meses.
8% del cumplimiento anual del plan de trabajo 
Marzo
En el mes de marzo de 2025 se reportan por parte de la Dirección Administrativa y de TIC los siguientes avances:
En cumplimiento del seguimiento al Plan de Trabajo del área de Talento Humano correspondiente al primer trimestre de 2025 (enero-marzo), me permito informar que de 49 actividades planeadas, se ejecutaron 48.
Entre las actividades más destacadas se encuentran:
Feria de Servicios
Conmemoración del Día Internacional por los Derechos de las Mujeres
Talleres de gestión del cambio, ética e integridad
Capacitaciones en SST, riesgos químicos, lenguaje de señas, inteligencia artificial, optometría, cocina saludable, uso eficiente del agua, entre otras
Reuniones del COPASST y CCL, rendición de cuentas, inspecciones en sedes, socialización de políticas
Acciones de cultura organizacional, bienestar, equidad de género y fortalecimiento institucional
Una (1) actividad, correspondiente a la Inducción y Reinducción Organizacional, fue reprogramada para los días 10 y 11 de abril de 2025, por motivos de ajuste de agenda.
La ejecución abarcó componentes de Bienestar, Seguridad y Salud en el Trabajo, Cultura Organizacional, Código de Integridad, Gestión del Cambio y Fortalecimiento Institucional.</t>
  </si>
  <si>
    <t xml:space="preserve">
Desde la Dirección Financiera en los meses septiembre y octubre se realiza un seguimiento semanal al comportamiento de las tasas de interés ofrecidas por las entidades financieras en cuentas de ahorro y otros instrumentos de corto plazo, con el propósito de identificar aquellas alternativas que brindan mayores rendimientos para los recursos de la Entidad. Este monitoreo permite efectuar aperturas y traslados estratégicos hacia productos que optimizan la rentabilidad sin comprometer la liquidez. Asimismo, se lleva un registro sistemático de los rendimientos obtenidos, comparándolos con los indicadores de referencia del mercado y con los resultados históricos, a fin de evaluar la eficiencia de las decisiones de inversión adoptadas. Adicionalmente, se mantiene comunicación constante con las entidades financieras para revisar condiciones, actualizar tasas y explorar nuevas oportunidades de colocación que contribuyan a una gestión activa, segura y rentable de los excedentes de liquidez.
Desde la Dirección Financiera en el mes de agosto de 2025 se consolida la información actualizada para los rendimientos financieros obtenidos a partir de las cuentas de ahorro; los resultados reflejan un % alcanzado de la meta para la vigencia 2025 en 71% equivalente a $ 3.569 millones; mantener los recursos en cuentas de ahorro ha permitido obtener rendimientos financieros constantes, aprovechando la seguridad y estabilidad que ofrecen estas alternativas de inversión de bajo riesgo. De manera estratégica, se han abierto cuentas en aquellas entidades bancarias que ofrecen las mejores condiciones y tasas de rendimiento, alineando la gestión de los recursos con la búsqueda permanente de optimización financiera. Gracias a los intereses generados, el capital ha crecido de forma sostenida sin comprometer su liquidez, lo que nos ha brindado la flexibilidad de contar con recursos disponibles en el momento necesario. Esta estrategia ha sido clave para cumplir nuestras metas financieras, asegurando que el dinero no permanezca inactivo y, por el contrario, trabaje a favor de la Empresa en el logro de los objetivos propuestos. Las evidencias de estos seguimientos están disponibles en el reporte mensual de rendimientos financieros: https://docs.google.com/spreadsheets/d/1fFOtA96AagiaekSnUUwqnjwSSJAnVGg9/edit?usp=drive_link&amp;ouid=103476616142700486536&amp;rtpof=true&amp;sd=true , así como el comportamiento de estos rendimientos mes a mes puede accederse a través de la evidencia Presentación de cumplimiento de meta: https://docs.google.com/presentation/d/1u6fYnKmiEujFaRk8N7SCVep0MI78neaY/edit?usp=drive_link&amp;ouid=103476616142700486536&amp;rtpof=true&amp;sd=true 
Durante el primer trimestre de 2025, la Dirección Financiera avanza en la preparación de la información requerida en el marco de la planeación financiera de las mediciones de rentabilidad de los proyectos vigentes en el modelo de gestión de proyectos y las herramientas que lo complementan en la Empresa.
En marzo de 2025, se organiza la información disponible para la elaboración de los reportes e informes sobre la rentabilidad de los proyectos ejecutados por la empresa, estos resultados se actualizan trimestral, por tanto, el primer reporte de 2025 se proyecta para las primeras semanas del mes de abril de 2025.</t>
  </si>
  <si>
    <t>Durante septiembre se avanzó en la estructuración y validación de insumos técnicos e interáreas para la actualización de la Guía de Gestión Integral de Proyectos, priorizando la integración de procedimientos y la alineación con los flujos de automatización en curso.
8 de septiembre – DT Comercial: Se elaboró y remitió un primer borrador de propuesta de documento base, que incluye estructura y secciones hasta “Forma de Pago”. Se solicitó retroalimentación técnica para ajustar el contenido a las líneas de servicio y tipos de proyectos, promoviendo una versión más adaptable y colaborativa.
10 de septiembre – DT Comercial: Se envió el archivo HTML del flujo automatizado de propuestas comerciales, con el propósito de validar la pertinencia de los campos definidos frente a la información que se levanta con los clientes. Se solicitó definir la estrategia de revisión con el equipo técnico.
10 de septiembre – DATICS: Se compartió una sugerencia de flujos tipo “to do” para el mapeo de procesos que harán parte tanto de la nueva Guía como del futuro Sistema de Información de Maduración (SIM), asegurando coherencia metodológica.
24 de septiembre – Gerencia General: Se presentó propuesta de optimización de la Guía de Proyectos, orientada a identificar, actualizar o elaborar procedimientos, guías y manuales por rol y fase de maduración, buscando que el documento final dirija a los usuarios hacia la herramienta o lineamiento más adecuado.
30 de septiembre – DT Planeamiento y Gestión Urbana: Se desarrolló sesión conjunta con la OAP para revisar los flujos de actividades del Operador Urbano. A partir de los comentarios recibidos, se realizó una priorización de herramientas a elaborar, fortaleciendo la hoja de ruta de actualización integral de la Guía.
Durante octubre de 2025 se avanzó significativamente en la consolidación de los procesos del operador urbano y la estructuración de la guía de gestión, incorporando la retroalimentación del desarrollo del portafolio de proyectos.
Actividades realizadas:
* Se ejecutaron 12 sesiones con áreas técnicas para mapear flujos de actividades en diferentes procesos: 2 de licenciamiento directo, 2 de recaudo, 2 de Titularización de Impuestos Futuros, 3 de Unidades Funcionales y 4 de Derechos de Construcción, cuyos mapeos quedaron pendientes de aprobación al 31 de octubre.
* Se estructuró la guía del operador urbano detallando el rol de Gestor de Proyecto dentro del marco del Operador Urbano para
Durante el cierre de la vigencia, la Guía de Gestión Integral de Proyectos se actualizó mediante la incorporación de nuevos lineamientos técnicos y la creación de instrumentos operativos especializados. Este proceso de optimización técnica permitió que la guía evolucionara de un documento macro a un ecosistema de herramientas procedimentales alineadas con las necesidades reales del Operador Urbano.
Gestiones realizadas:
Actualización de Lineamientos: Se consolidaron los ajustes en los borradores de la Guía y el capítulo del Operador Urbano, integrando el ciclo de maduración del portafolio.
Desarrollo de Herramientas Operativas: Como parte integral de la actualización de la guía, se finalizó y remitió a firmas el Procedimiento de Subastas de Derechos de Construcción.
Estandarización Procedimental: Se hizo seguimiento al avance de los procedimientos de Formulación de Unidades Funcionales, Licenciamiento Directo, Transferencia de Derechos y Gestión del Recaudo, los cuales se encuentran 100% mapeados.
Apoyo al Modelo de Proyectos: Se ejecutó el mapeo de procesos del Operador Urbano, dotando a la guía de instrumentos prácticos para la ejecución de Actuaciones Estratégicas.
Si bien la estandarización no se realizó en la vigencia 2025, la herramienta fue efectivamente actualizada mediante la creación de sus documentos soporte y procedimientos conexos. Dada la prioridad estratégica de la operación urbana, el alcance pendiente se armonizará en el Plan de Acción 2026 bajo los nuevos lineamientos institucionales.</t>
  </si>
  <si>
    <t>31-12-2025</t>
  </si>
  <si>
    <t>31-03-2025</t>
  </si>
  <si>
    <t>30-06-2025</t>
  </si>
  <si>
    <t>31-08-2025</t>
  </si>
  <si>
    <t>30-09-2025</t>
  </si>
  <si>
    <t>30-04-2025</t>
  </si>
  <si>
    <t>30-11-2025</t>
  </si>
  <si>
    <t>31-10-2025</t>
  </si>
  <si>
    <t>27-02-2025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</si>
</sst>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6">
    <font>
      <sz val="11"/>
      <color theme="1"/>
      <name val="Calibri"/>
      <family val="2"/>
      <scheme val="minor"/>
    </font>
    <font>
      <b/>
      <sz val="10"/>
      <color theme="0"/>
      <name val="Arial"/>
      <family val="2"/>
    </font>
    <font>
      <sz val="10"/>
      <color theme="1"/>
      <name val="Arial"/>
      <family val="2"/>
    </font>
    <font>
      <sz val="10"/>
      <name val="Arial"/>
      <family val="2"/>
    </font>
    <font>
      <b/>
      <sz val="16"/>
      <color theme="1"/>
      <name val="Arial"/>
      <family val="2"/>
    </font>
    <font>
      <sz val="8"/>
      <name val="Calibri"/>
      <family val="2"/>
      <scheme val="minor"/>
    </font>
    <font>
      <sz val="11"/>
      <color theme="1"/>
      <name val="Calibri"/>
      <family val="2"/>
      <scheme val="minor"/>
    </font>
    <font>
      <sz val="10"/>
      <color rgb="FF000000"/>
      <name val="Arial Negrita"/>
    </font>
    <font>
      <sz val="9"/>
      <color theme="0"/>
      <name val="Arial Negrita"/>
    </font>
    <font>
      <sz val="11"/>
      <color theme="1"/>
      <name val="Arial"/>
      <family val="2"/>
    </font>
    <font>
      <sz val="11"/>
      <color rgb="FF000000"/>
      <name val="Arial"/>
      <family val="2"/>
    </font>
    <font>
      <sz val="11"/>
      <name val="Arial"/>
      <family val="2"/>
    </font>
    <font>
      <sz val="11"/>
      <color rgb="FF0D0D0D"/>
      <name val="Arial"/>
      <family val="2"/>
    </font>
    <font>
      <sz val="10"/>
      <color rgb="FF000000"/>
      <name val="Arial"/>
      <family val="2"/>
    </font>
    <font>
      <sz val="11"/>
      <color theme="1"/>
      <name val="Arisl"/>
    </font>
    <font>
      <sz val="9"/>
      <color rgb="FF000000"/>
      <name val="Arial"/>
      <family val="2"/>
    </font>
  </fonts>
  <fills count="5">
    <fill>
      <patternFill patternType="none"/>
    </fill>
    <fill>
      <patternFill patternType="gray125"/>
    </fill>
    <fill>
      <patternFill patternType="solid">
        <fgColor theme="4"/>
        <bgColor theme="4"/>
      </patternFill>
    </fill>
    <fill>
      <patternFill patternType="solid">
        <fgColor theme="3"/>
        <bgColor indexed="64"/>
      </patternFill>
    </fill>
    <fill>
      <patternFill patternType="solid">
        <f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6" fillId="0" borderId="0" applyFont="0" applyFill="0" applyBorder="0" applyAlignment="0" applyProtection="0"/>
    <xf numFmtId="44" fontId="6" fillId="0" borderId="0" applyFont="0" applyFill="0" applyBorder="0" applyAlignment="0" applyProtection="0"/>
  </cellStyleXfs>
  <cellXfs count="47">
    <xf numFmtId="0" fontId="0" fillId="0" borderId="0" xfId="0"/>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1" fillId="2" borderId="2" xfId="0" applyFont="1" applyFill="1" applyBorder="1" applyAlignment="1">
      <alignment horizontal="center" vertical="center" wrapText="1" readingOrder="1"/>
    </xf>
    <xf numFmtId="9" fontId="2" fillId="0" borderId="0" xfId="0" applyNumberFormat="1" applyFont="1" applyAlignment="1">
      <alignment vertical="center"/>
    </xf>
    <xf numFmtId="9" fontId="2" fillId="0" borderId="1" xfId="1" applyFont="1" applyFill="1" applyBorder="1" applyAlignment="1">
      <alignment horizontal="center" vertical="center"/>
    </xf>
    <xf numFmtId="10" fontId="1" fillId="2" borderId="1" xfId="0" applyNumberFormat="1" applyFont="1" applyFill="1" applyBorder="1" applyAlignment="1">
      <alignment horizontal="center" vertical="center" wrapText="1" readingOrder="1"/>
    </xf>
    <xf numFmtId="9" fontId="1" fillId="2" borderId="1" xfId="0" applyNumberFormat="1" applyFont="1" applyFill="1" applyBorder="1" applyAlignment="1">
      <alignment horizontal="center" vertical="center" wrapText="1" readingOrder="1"/>
    </xf>
    <xf numFmtId="0" fontId="8" fillId="3" borderId="1" xfId="0" applyFont="1" applyFill="1" applyBorder="1" applyAlignment="1">
      <alignment horizontal="center" vertical="center" wrapText="1"/>
    </xf>
    <xf numFmtId="9" fontId="7" fillId="0" borderId="1" xfId="1" applyFont="1" applyFill="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readingOrder="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1" xfId="0" applyFont="1" applyBorder="1" applyAlignment="1">
      <alignment horizontal="center" vertical="center" wrapText="1"/>
    </xf>
    <xf numFmtId="2" fontId="2" fillId="0" borderId="0" xfId="0" applyNumberFormat="1" applyFont="1" applyAlignment="1">
      <alignment vertical="center"/>
    </xf>
    <xf numFmtId="1" fontId="2" fillId="0" borderId="0" xfId="2" applyNumberFormat="1" applyFont="1" applyAlignment="1">
      <alignment vertical="center"/>
    </xf>
    <xf numFmtId="0" fontId="15" fillId="4" borderId="1" xfId="0" applyFont="1" applyFill="1" applyBorder="1" applyAlignment="1">
      <alignment horizontal="left"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xf>
    <xf numFmtId="14" fontId="2" fillId="0" borderId="0" xfId="0" applyNumberFormat="1" applyFont="1" applyAlignment="1">
      <alignment vertical="center"/>
    </xf>
    <xf numFmtId="1" fontId="2" fillId="0" borderId="0" xfId="0" applyNumberFormat="1" applyFont="1" applyAlignment="1">
      <alignment vertical="center"/>
    </xf>
    <xf numFmtId="0" fontId="15" fillId="0" borderId="1" xfId="0" applyFont="1" applyBorder="1" applyAlignment="1">
      <alignment horizontal="left" vertical="center" wrapText="1"/>
    </xf>
    <xf numFmtId="9" fontId="2" fillId="0" borderId="2" xfId="1" applyFont="1" applyFill="1" applyBorder="1" applyAlignment="1">
      <alignment horizontal="center" vertical="center" wrapText="1"/>
    </xf>
    <xf numFmtId="0" fontId="0" fillId="0" borderId="0" xfId="0" pivotButton="1"/>
    <xf numFmtId="0" fontId="0" fillId="0" borderId="0" xfId="0" applyAlignment="1">
      <alignment horizontal="left"/>
    </xf>
    <xf numFmtId="9" fontId="0" fillId="0" borderId="0" xfId="1" applyFont="1"/>
    <xf numFmtId="14" fontId="15" fillId="0" borderId="1" xfId="0" applyNumberFormat="1" applyFont="1" applyBorder="1" applyAlignment="1">
      <alignment horizontal="center" vertical="center"/>
    </xf>
    <xf numFmtId="9" fontId="15" fillId="0" borderId="1" xfId="1" applyFont="1" applyBorder="1" applyAlignment="1">
      <alignment horizontal="center" vertical="center"/>
    </xf>
    <xf numFmtId="9" fontId="7" fillId="0" borderId="2" xfId="1" applyFont="1" applyFill="1" applyBorder="1" applyAlignment="1">
      <alignment horizontal="center" vertical="center"/>
    </xf>
    <xf numFmtId="0" fontId="15" fillId="0" borderId="1" xfId="0" applyFont="1" applyBorder="1" applyAlignment="1">
      <alignment horizontal="left" vertical="center"/>
    </xf>
    <xf numFmtId="14" fontId="8" fillId="3"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cellXfs>
  <cellStyles count="3">
    <cellStyle name="Moneda" xfId="2" builtinId="4"/>
    <cellStyle name="Normal" xfId="0" builtinId="0"/>
    <cellStyle name="Porcentaje" xfId="1"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Negrita"/>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rgb="FF000000"/>
        <name val="Arial Negrit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0"/>
        <color rgb="FF000000"/>
        <name val="Arial Negrit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0"/>
        <color rgb="FF000000"/>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theme="4"/>
          <bgColor theme="4"/>
        </patternFill>
      </fill>
      <alignment horizontal="center" vertical="center" textRotation="0" wrapText="1" indent="0" justifyLastLine="0" shrinkToFit="0" readingOrder="1"/>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938893</xdr:colOff>
      <xdr:row>1</xdr:row>
      <xdr:rowOff>81643</xdr:rowOff>
    </xdr:from>
    <xdr:to>
      <xdr:col>1</xdr:col>
      <xdr:colOff>1307918</xdr:colOff>
      <xdr:row>4</xdr:row>
      <xdr:rowOff>34520</xdr:rowOff>
    </xdr:to>
    <xdr:pic>
      <xdr:nvPicPr>
        <xdr:cNvPr id="2" name="Imagen 1">
          <a:extLst>
            <a:ext uri="{FF2B5EF4-FFF2-40B4-BE49-F238E27FC236}">
              <a16:creationId xmlns:a16="http://schemas.microsoft.com/office/drawing/2014/main" id="{012C2DF6-F0D8-4D68-95E6-C15D5D6134C7}"/>
            </a:ext>
          </a:extLst>
        </xdr:cNvPr>
        <xdr:cNvPicPr>
          <a:picLocks noChangeAspect="1"/>
        </xdr:cNvPicPr>
      </xdr:nvPicPr>
      <xdr:blipFill>
        <a:blip xmlns:r="http://schemas.openxmlformats.org/officeDocument/2006/relationships" r:embed="rId1"/>
        <a:stretch>
          <a:fillRect/>
        </a:stretch>
      </xdr:blipFill>
      <xdr:spPr>
        <a:xfrm>
          <a:off x="938893" y="244929"/>
          <a:ext cx="2314846" cy="44753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DAV" refreshedDate="46007.47488159722" createdVersion="7" refreshedVersion="7" minRefreshableVersion="3" recordCount="59" xr:uid="{48F3A09E-902D-4763-9E45-A5F86F106040}">
  <cacheSource type="worksheet">
    <worksheetSource name="PlanAccion2025"/>
  </cacheSource>
  <cacheFields count="20">
    <cacheField name="PILAR:" numFmtId="0">
      <sharedItems/>
    </cacheField>
    <cacheField name="OBJETIVO (Objetivo Estratégico):" numFmtId="0">
      <sharedItems longText="1"/>
    </cacheField>
    <cacheField name="ESTRATEGIAS (Objetivo Específico):" numFmtId="0">
      <sharedItems longText="1"/>
    </cacheField>
    <cacheField name="ODS:" numFmtId="0">
      <sharedItems/>
    </cacheField>
    <cacheField name="META PDD:" numFmtId="0">
      <sharedItems/>
    </cacheField>
    <cacheField name="META PROYECTO:" numFmtId="0">
      <sharedItems/>
    </cacheField>
    <cacheField name="PROCESO GESTIÓN:" numFmtId="0">
      <sharedItems/>
    </cacheField>
    <cacheField name="DIMENSIÓN MIPG:" numFmtId="0">
      <sharedItems/>
    </cacheField>
    <cacheField name="POLITICA MIPG (Estrategia):" numFmtId="0">
      <sharedItems/>
    </cacheField>
    <cacheField name="ACTIVIDAD:" numFmtId="0">
      <sharedItems longText="1"/>
    </cacheField>
    <cacheField name="INDICADOR ACTIVIDAD:" numFmtId="0">
      <sharedItems/>
    </cacheField>
    <cacheField name="RESULTADO/PRODUCTO:" numFmtId="0">
      <sharedItems/>
    </cacheField>
    <cacheField name="RESPONSABLE (Cargo):" numFmtId="0">
      <sharedItems/>
    </cacheField>
    <cacheField name="FECHA DE CUMPLIMIENTO:" numFmtId="14">
      <sharedItems containsSemiMixedTypes="0" containsNonDate="0" containsDate="1" containsString="0" minDate="2025-02-27T00:00:00" maxDate="2026-01-01T00:00:00"/>
    </cacheField>
    <cacheField name="TOTAL PROGRAMADO" numFmtId="9">
      <sharedItems containsSemiMixedTypes="0" containsString="0" containsNumber="1" minValue="0" maxValue="1"/>
    </cacheField>
    <cacheField name="TOTAL EJECUTADO " numFmtId="9">
      <sharedItems containsSemiMixedTypes="0" containsString="0" containsNumber="1" minValue="0" maxValue="1"/>
    </cacheField>
    <cacheField name="CUMPLIMIENTO TOTAL" numFmtId="9">
      <sharedItems containsSemiMixedTypes="0" containsString="0" containsNumber="1" minValue="0" maxValue="1"/>
    </cacheField>
    <cacheField name="ESTADO" numFmtId="9">
      <sharedItems count="5">
        <s v="Cumplimiento 0% - 49%"/>
        <s v="Cumplimiento 76% - 100%"/>
        <s v="Finalizada"/>
        <s v="No programada"/>
        <s v="Cumplimiento 50% - 75%"/>
      </sharedItems>
    </cacheField>
    <cacheField name="RANGO" numFmtId="9">
      <sharedItems/>
    </cacheField>
    <cacheField name="AVANCE ACTIV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
    <s v="11. Ciudades Y Comunidades Sostenibles"/>
    <s v="Estructurar 10 Proyectos De Renovación Y/O Desarrollo Urbano."/>
    <s v="Estructurar 10 Proyectos En Ámbitos De Renovación Y/O Desarrollo Urbano."/>
    <s v="Gestión Comercial"/>
    <s v="Gestión Con Valores Para Resultados"/>
    <s v="Fortalecimiento Institucional Y Simplificación De Procesos"/>
    <s v="1 oferta de compra de suelo a privados mediante compra directa en las AE adoptadas."/>
    <s v="1 Oferta De Compra De Suelo A Privados Mediante Compra Directa En Las Ae Adoptadas"/>
    <s v="1 Oferta De Compra De Suelo A Privados Mediante Compra Directa"/>
    <s v="Dirección Técnica Comercial"/>
    <d v="2025-12-31T00:00:00"/>
    <n v="0.66"/>
    <n v="0"/>
    <n v="0"/>
    <x v="0"/>
    <s v="Cumplimiento 0% - 49%"/>
    <s v="En el mes de noviembre se continúo adelantando acercamientos con propietarios de AE Zibo y AE Montevideo._x000a__x000a_Al respecto, es importante mencionar que en este mes, se adoptó la Actuación Estratégica Zona Industrial de Bogotá (ZIBo)  mediante Decreto 550 de 2025._x000a__x000a_En cuanto a la actividad, en el Comité de Gestión y Desempeño del 24 de noviembre se aprobó el aplazamiento de fecha de su terminación para 2026, _x000a_"/>
  </r>
  <r>
    <s v="Retorno Social Y Sostenibilidad"/>
    <s v="RS 02 Promoción De Vivienda  Promover Soluciones Habitacionales Asequibles Y De Calidad, Con El Objetivo De Dinamizar El Mercado Formal De Vivienda En La Ciudad."/>
    <s v="RS0202 Fomentar La Promoción De 5.000 Viviendas Dentro Del Marco De Los Instrumentos De Planeación Gestionados Por La Empresa, Con El Propósito De Impulsar El Desarrollo Urbano Planificado Y Garantizar Un Crecimiento Ordenado De La Ciudad De Bogotá Para El Año 2027."/>
    <s v="11. Ciudades Y Comunidades Sostenibles"/>
    <s v="Promover 9.000 Soluciones Habitacionales En El Marco Del Portafolio De Vivienda, Incluiyendo Un 5% De Viviendas En Reuso."/>
    <s v="Promover 9000 Soluciones Habitacionales."/>
    <s v="Gestión Urbana"/>
    <s v="Gestión Con Valores Para Resultados"/>
    <s v="Fortalecimiento Institucional Y Simplificación De Procesos"/>
    <s v="Acompañar al trámite y adopción de las AE con potencial de desarrollo para fomentar la promoción de viviendas"/>
    <s v="100% De Las Acciones De Acompañamiento Y Seguimiento Requeridas Para La Adopción De Los Instrumentos Adelantadas"/>
    <s v="100% De Las Acciones De Acompañamiento Y Seguimiento"/>
    <s v="Dirección Técnica de Planeamiento y Gestión Urbana"/>
    <d v="2025-12-31T00:00:00"/>
    <n v="0.75"/>
    <n v="0.75"/>
    <n v="1"/>
    <x v="1"/>
    <s v="Cumplimiento 76% - 100%"/>
    <s v="En trámite de adopción:_x000a__x000a_AE ZIBO: Se recibió el decreto de adopción de la Actuación Estratégica 550 del 10 de noviembre de 2025. Se avanza con actividades de  articulación  interinstitucional para la implementación de la AE, asi como reuniones con privados para presentar la formulación, que permita identificar interesados en desarrollar proyectos en el ámbito de la AE. _x000a__x000a_AE CALLE 72:  Se terminaron de recibir todas las observaciones a la formulación de la AE  por parte de las Entidades, se adelantó el proceso de revisión y ajuste por parte del equipo formulador y se radicó ante SDP el dia 28 de noviembre de 2025._x000a__x000a_AE CHAPINERO: Entre la SDP, IDPC y RenoBo quedo definido la conceptualización de la norma sobre las ADEP,  con lo cual se validó el componente de patrimonio de la AE. Se definió con EAAB reformular los estudios de redes con el fin adelantar su actualización de acuerdo a la proyección final de viviendas establecido en la formulación de la AE. De acuerdo a lo anterior se va a costear la actualización de redes por parte de RenoBo. Se adelantaron mesas de trabajo con desarrolladores inmobiliarios, para presentar la formulación de la AE y recibir retroalimentación de las áreas de interés._x000a__x000a_AE REENCUENTRO: Se continuan ajustando los documentos de los componentes  para dar respuesta a observaciones y enviar una versión preliminar a SDP por componente ( productos inmobiliarios, licenciamiento directo, redes y servicios publicos y patrimonio) con el fin de continuar el tramité a la adopción de la AE. Se adelantan reuniones con privados con presentar la AE. "/>
  </r>
  <r>
    <s v="Crecimiento Financiero"/>
    <s v="CF 01 Gestión De Suelo Estructurar El Modelo De Gestión De Suelo Para Proyectos Inmobiliarios Y Proyectos Vis-Vip."/>
    <s v="CF0103 Estructurar Un Modelo De Negocio Para Promover El Desarrollo Del Suelo Adquirido Por La Empresa Para Proyectos Urbanos Integrales."/>
    <s v="11. Ciudades Y Comunidades Sostenibles"/>
    <s v="Pa - No Aplica"/>
    <s v="Programar 100 % Las Actividades Del Plan De Acción Que No Estan Asociadas A Las Metas Pdd"/>
    <s v="Estructuración De Proyectos"/>
    <s v="Gestión Con Valores Para Resultados"/>
    <s v="Fortalecimiento Institucional Y Simplificación De Procesos"/>
    <s v="Actualización reparto de cargas para el Plan Parcial Tres Quebradas"/>
    <s v="1 Actualización"/>
    <s v="1 Actualización"/>
    <s v="Dirección Técnica de Estructuración de Proyectos"/>
    <d v="2025-03-31T00:00:00"/>
    <n v="1"/>
    <n v="1"/>
    <n v="1"/>
    <x v="2"/>
    <s v="Finalizada"/>
    <s v="Se continua a la espera de las observaciones del radicado del plan parcial tres quebradas y en concreto del reparto de cargas y beneficios, de manera interna se sostienen mesas de trabajo con la dirección encargada de los temas presupuestales."/>
  </r>
  <r>
    <s v="Excelencia Operacional"/>
    <s v="EO 03 Procesos _x000a_Optimizar La Planeación Y Gestión Institucional Orientada A Resultados."/>
    <s v="EO0301  Fortalecer El Sistema De Gestión De Calidad Para  Mantener La Conformidad De Los Procesos, Servicios Y Requisitos De La Empresa Ante El Ente Certificador."/>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Anual Para La Implementación De Sistemas De Gestión Y De Desempeño Institucional En El Marco Del Modelo Integrado De Planeación Y Gestión - Mipg Y Otros Instrumentos De Certificación De Calidad"/>
    <s v="Direccionamiento Y Planeación Institucional"/>
    <s v="Control Interno"/>
    <s v="Control Interno"/>
    <s v="Adelantar la auditoría externa de renovación al SGC bajo la norma ISO 9001:2015"/>
    <s v="1 Informe Y Certificado Anual Del Sistema De Gestión De Calidad Bajo La Norma Iso 9001: 2015"/>
    <s v="1 Informe Y Certificado Anual Del Sistema De Gestión De Calidad Bajo La Norma Iso 9001: 2015"/>
    <s v="Oficina Asesora de Planeación"/>
    <d v="2025-06-30T00:00:00"/>
    <n v="1"/>
    <n v="1"/>
    <n v="1"/>
    <x v="2"/>
    <s v="Finalizada"/>
    <s v="Para el periodo se adelantaron las siguientes acciones que contribuyen al mantenimiento del certificado bajo la norma ISO 9001:2015:_x000a_• Se realizó la mesa de líderes operativos del mes de junio._x000a_• Se generaron mesas de trabajo de definición y revisión de la metodología e instrumento de recolección para la identificación de las partes interesadas del SIG._x000a_• Se realizó la solicitud de seguimientos SIG- MIPG correspondiente al tercer trimestre de la vigencia. _x000a_•Se realizó el pago correspondiente al servicio de auditoría externa de renovación del certificado bajo la norma ISO 9001:2015._x000a_•Se adelantó la etapa precontractual del servicio de auditoría interna 2025._x000a_•Se adelantó la planeación de la Semana del SIG para la vigencia._x000a__x000a_Para el mes de agosto se adelantaron las siguientes actividades:_x000a__x000a_• Mesa de líderes operativos mes de agosto_x000a_• Mesas de preparación auditoría interna 2025_x000a_• Auditoría interna al Sistema de Gestión de Calidad durante los días 25,26 y 27 de agosto, para los procesos de Direccionamiento y Planeación Institucional, Relacionamiento y Comunicaciones, Gestión Predial, Gestión Urbana, Gestión de la Participación Ciudadana y Asuntos Sociales, Atención y Relacionamiento con la Ciudadanía, Gestión de Servicios Administrativos y Logísticos, Gestión Contractual, Gestión Financiera y Evaluación y Seguimiento, para el adelantar la auditoría se generó reunión de apertura, auditorías en sitio para cada proceso y reunión de cierre._x000a_• Elaboración instructivo de registro matriz de partes interesadas SIG_x000a__x000a_Estas actividades contribuyen al mantenimiento y mejora del Sistema de Gestión de Calidad._x000a__x000a_Para el mes de septiembre se adelantaron las siguientes actividades:_x000a_ Actualización y divulgación del procedimiento  PD-91 Planificación de Cambios._x000a_- Mesa de líderes operativos mes de septiembre_x000a_-Capacitación Administración del Riesgo y Diseño de Controles._x000a_-Solicitud de justificaciones y/o formulación de planes de mejora para la oportunidades de mejora identificadas en la auditoría interna al Sistema de Gestión de Calidad._x000a_-Mesas de formulación de planes de mejora Auditoría Interna ( procesos con no conformidades identificadas)._x000a_-Solicitud de seguimiento segunda línea de defensa aplicables al tercer trimestre._x000a__x000a_Estas acciones contribuyen al mantenimiento del Sistema de Gestión de Calidad._x000a__x000a_Para el mes de octubre se adelantaron las siguientes actividades:_x000a_ Actualización y divulgación del procedimiento PD-03 Diseño, actualización y seguimiento de indicadores._x000a_- Mesa de líderes operativos mes de octubre_x000a_- Informes segunda línea de defensa para los elementos de indicadores y salidas no conformes_x000a_-Divulgación seguimientos segunda línea de defensa_x000a__x000a_Estas acciones contribuyen al mantenimiento del Sistema de Gestión de Calidad._x000a__x000a__x000a_Para el mes de noviembre se adelantaron las siguientes actividades:_x000a_•_x0009_Actualización del formato FT-22 Reporte de acciones de mejoramiento incluyéndose una hoja denominada &quot;Instructivo&quot;, en la cual se proporcionan lineamientos y recomendaciones aplicables a la etapa de formulación de planes de mejoramiento; en el marco del cumplimiento de los compromisos derivados de la Revisión por la Dirección 2024._x000a_•_x0009_Mesa de líderes operativos mes de noviembre en la cual se incluyen los siguientes temas, Programación auditoría 2025- RenoBO, Estado de la Documentación asociada a los procesos, Seguimientos Segunda Línea de Defensa, entre otros._x000a_•_x0009_Revisión y consolidación de la matriz de identificación de actores y partes interesadas del SIG para los veinte procesos que conforman el mapa de procesos vigente._x000a_•_x0009_Estructuración de ajuste para la mejora en la visualización de los indicadores de proceso, que incluye la identificación de las debilidades aplicables a las etapas de formulación y seguimiento, así como la definición de necesidades y campos para una segunda versión del tablero de indicadores de proceso vigente._x000a__x000a_Estas acciones contribuyen al mantenimiento del Sistema de Gestión de Calidad."/>
  </r>
  <r>
    <s v="Excelencia Operacional"/>
    <s v="Eo 03 Procesos  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 Del Plan De Acción Anual Para La Implementación De Sistemas De Gestión Y De Desempeño Institucional En El Marco Del Modelo Integrado De Planeación Y Gestión - Mipg Y Otros Instrumentos De Certificación De Calidad."/>
    <s v="Direccionamiento Y Planeación Institucional"/>
    <s v="Evaluación De Resultados"/>
    <s v="Seguimiento Y Evaluación Del Desempeño Institucional"/>
    <s v="Adelantar y hacer seguimiento a las acciones derivadas de planes y otras iniciativas, que contribuyen al mantenimiento y mejora del Modelo Integrado de Planeación y Gestión."/>
    <s v="Reporte Fuss -Mipg"/>
    <s v="Reporte Fuss -Mipg"/>
    <s v="Oficina Asesora de Planeación"/>
    <d v="2025-12-31T00:00:00"/>
    <n v="0.66"/>
    <n v="0.91670000000000007"/>
    <n v="1"/>
    <x v="1"/>
    <s v="Cumplimiento 76% - 100%"/>
    <s v="_SEPTIEMBRE: _En el marco del CIGD se realizó seguimiento y actualización del Plan de Acción institucional, adicionalmente se aprobaron las modificaciones del Plan Estratégico de Tecnologías de la Información PETI 2022-2025 y del Plan de Tratamiento de Riesgos de Seguridad y Privacidad de la Información y se realizó la presentación del diagnóstico Activos de Información procesos y dependencias de RenoBo en la vigencia._x000a__Como parte del proceso final de auditoría interna al Sistema de Gestión de Calidad se realizó una capacitación en riesgos y se desarrollaron mesas de formulación de planes de mejora con la asesoría y acompañamiento de la auditora líder. Se avanzó con el diligenciamiento y consolidación de evidencias del Índice de Gobierno Abierto IGAB 2024 y se remitieron las solicitudes trimestrales de los monitoreos de Segunda Línea de Defensa liderados por la OAP. Finalmente, se adelantaron solicitudes de modificación y mejora al botón de transparencia y acceso a la información pública._x000a__x000a_OCTUBRE:  En cumplimiento del Decreto 612 de 2018 y en el marco del Comité Institucional de Gestión y Desempeño – CIGD, se formularon, aprobaron y publicaron los planes institucionales. Se desarrolló la auditoría del sistema de gestión a través del ICONTEC, obteniendo la renovación del certificado bajo la Norma ISO 9001:2015. Se realizaron sesiones del CIGD para los siguientes temas: Modificación al PETI 2022-2025 y al Plan de Tratamiento de Riesgos de Seguridad y Privacidad de la Información y presentación del diagnóstico Activos de Información. Para el periodo, la empresa participó en el Comité Sectorial de Gestión y Desempeño con el fin conocer entre otros, el balance de acciones para la mejora, a partir de los resultados de FURAG 2024, de cada una de las Entidades. Adicionalmente se inició con la identificación de las partes interesadas del SIG y se  emitieron los lineamientos para la construcción de los Planes Institucionales 2026, en el marco del Decreto 612 de 2018. Se finalizó con el diligenciamiento y consolidación de evidencias del Índice de Gobierno Abierto IGAB 2024 y se desarrolló el encuentro de líderes operativos donde se socializaron las actualizaciones en la metodología de indicadores y la identificación de lecciones aprendidas._x000a__x000a_NOVIEMBRE:  En cumplimiento del Decreto 612 de 2018 y en el marco del Comité Institucional de Gestión y Desempeño – CIGD, se formularon, aprobaron y publicaron los planes institucionales. Se desarrolló la auditoría del sistema de gestión a través del ICONTEC, obteniendo la renovación del certificado bajo la Norma ISO 9001:2015. Se realizaron sesiones del CIGD para los siguientes temas: Modificación al PETI 2022-2025 y al Plan de Tratamiento de Riesgos de Seguridad y Privacidad de la Información y presentación del diagnóstico Activos de Información. Para el peridodo, se socializaron los lineamientos, estructura y plantillas para la realización del Informe de Gestión 2025. En el marco del SIG, se realizó la actualización del formato FT-22 Reporte de acciones de mejoramiento incluyéndose una hoja denominada y se finalizó la revisión de la actualización del ejercicio de  de identificación de actores y partes interesadas para cada uno de los procesos.En el encuentro de Lideres Operativos del mes se informó sobre los próximos monitoreos, se explicó el estado de la documentación  y se socializó el informe del Mapa de conocimiento y la política de Administración del Riesgo. Finalmente, se realizó el acompañamiento y socialización sobre Arquitectura Empresarial solicitado a la Alta Consejería de TIC, como parte de las acciones del Plan de Adecuación y Sostenibilidad de MIPG."/>
  </r>
  <r>
    <s v="Crecimiento Financiero"/>
    <s v="CF 01 Gestión De Suelo Estructurar El Modelo De Gestión De Suelo Para Proyectos Inmobiliarios Y Proyectos Vis-Vip."/>
    <s v="CF0102  Implementar Del Plan De Gestión De Suelo."/>
    <s v="11. Ciudades Y Comunidades Sostenibles"/>
    <s v="Promover 9.000 Soluciones Habitacionales En El Marco Del Portafolio De Vivienda, Incluyendo Un 5% De Viviendas En Reuso"/>
    <s v="Promover 9.000 Soluciones Habitacionales"/>
    <s v="Gestión Predial"/>
    <s v="Gestión Con Valores Para Resultados"/>
    <s v="Fortalecimiento Institucional Y Simplificación De Procesos_x000a_"/>
    <s v="Aplicar el procedimiento de Análisis de Áreas de Oportunidad con el fin de identificar predios con potencial para proyectos de vivienda social, que sean presentados al Comité de Proyectos como instancia previa a la expedición del acto administrativo por medio del cual se incluyan dentro del Plan de Gestión de Suelo"/>
    <s v="Predios Identificados/Predios Analizados"/>
    <s v="Predios Identificados/Predios Analizados"/>
    <s v="Dirección Técnica de Planeamiento y Gestión Urbana"/>
    <d v="2025-12-31T00:00:00"/>
    <n v="0.9163"/>
    <n v="0.96629999999999994"/>
    <n v="1"/>
    <x v="1"/>
    <s v="Cumplimiento 76% - 100%"/>
    <s v="En el mes de noviembre continua en revisión la evaluación de los predios por parte de la SDHT en el marco de Suelo Para Mi Casa. Adicionalmente, se inscribieron en la ruta de análisis 12 predios divididos en tres oferentes localizados en Actuaciones Estratégicas. Finalmente se enviaron comentarios a SDHT del conjunto de 40 predios analizados en el marco de las declaratorias de Desarrollo Prioritario. Lo anterior, dividido en dos grupos, aquellos que están en ruta de declaratoria, a los cuales se les realizó un análisis de la condición de declaración. Y los segundos, a los que se realizó una previabildiada financiera en el marco del procedimiento de Evaluación de Predios Y espacios Urbanos."/>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3 Estructurar E Implementar Iniciativas De Urbanismo Temporal."/>
    <s v="11. Ciudades Y Comunidades Sostenibles"/>
    <s v="Estructurar 10 Proyectos De Renovación Y/O Desarrollo Urbano."/>
    <s v="Implementar 100% De Un Plan Anual Para Identificar Y Estructurar Proyectos De Aprovechamiento Temporal De Espacio Público"/>
    <s v="Gestión Comercial"/>
    <s v="Gestión Con Valores Para Resultados"/>
    <s v="Fortalecimiento Institucional Y Simplificación De Procesos_x000a_"/>
    <s v="Apoyar y gestionar la implementación de un 1 proyecto de urbanismo temporal en espacio público."/>
    <s v="1 Iniciativas De Urbanismo Temporal Implementados"/>
    <s v="1 Iniciativas De Urbanismo Temporal Implementados"/>
    <s v="Dirección Técnica Comercial"/>
    <d v="2025-12-31T00:00:00"/>
    <n v="0.90099999999999991"/>
    <n v="0.71799999999999997"/>
    <n v="0.79689234184239743"/>
    <x v="1"/>
    <s v="Cumplimiento 76% - 100%"/>
    <s v="_x000a_Durante el mes de noviembre se continúo gestionando la modificación contractual para ampliar plazo y adicionar recursos al Contrato UAESP 580-2025,  la cual fue radicada ante la UAESP._x000a_Desde la Dirección Técnica de Asesoría y Diseños Técnicos se avanza en las siguientes fases técnicas contempladas en la ejecución del contrato. El proyecto prioriza actualmente el Ecopunto de San Cristóbal."/>
  </r>
  <r>
    <s v="Retorno Social Y Sostenibilidad"/>
    <s v="RS 03 Generación De Soportes Urbanos_x000a_Impulsar La Revitalización Urbana Mediante La Gestión Efectiva De Proyectos De Equipamientos Urbanos."/>
    <s v="RS0303 Realizar La Entrega De Los Equipamientos Cuya Construcción Se Encuentra A Cargo De La Empresa, Para Promover El Posicionamiento Del Centro Histórico De Bogotá Como Lugar De Encuentro Y De Realización De Actividades Educativas, Culturales E Institucionales."/>
    <s v="No Aplica"/>
    <s v="No Aplica"/>
    <s v="No Aplica"/>
    <s v="Ejecución De Proyectos"/>
    <s v="Gestión Con Valores Para Resultados"/>
    <s v="Fortalecimiento Institucional Y Simplificación De Procesos_x000a_"/>
    <s v="Avanzar en la entrega de equipamientos del Voto Nacional: Centro de Talento Creativo, Bronx Distrito Creativo Etapa 1 y Alcaldía Local de Mártires."/>
    <s v="33% Avance de obra Centro de Talento Creativo (enero 2025)_x000a_33% Avance de obra Alcaldía Local de Mártires (junio 2025)_x000a_33% Avance de obra de Bronx Distrito Creativo. (diciembre 2025)"/>
    <s v="33% Avance de obra Centro de Talento Creativo (enero 2025)_x000a_33% Avance de obra Alcaldía Local de Mártires (junio 2025)_x000a_33% Avance de obra de Bronx Distrito Creativo. (diciembre 2025)"/>
    <s v="Subgerencia de Ejecución de Proyectos"/>
    <d v="2025-12-31T00:00:00"/>
    <n v="0.66659999999999997"/>
    <n v="0.98019999999999996"/>
    <n v="1"/>
    <x v="1"/>
    <s v="Cumplimiento 76% - 100%"/>
    <s v="Centro de Talento Creativo: fue entregado a satisfacción el 7 de enero de 2025, alcanzando un avance del 100% (33,33%)._x000a__x000a_Alcaldía Local de Mártires: El contrato de obra finalizó el 23 de junio de 2025, dando inicio al proceso de entrega y recibo. El proyecto fue oficialmente entregado al Fondo de Desarrollo Local de Los Mártires el 26 de septiembre de 2026, y actualmente se avanza en proceso de comodato, Avance 100% (33,33%)._x000a__x000a_Bronx Distrito Creativo: El proyecto registra un avance del 94.07% y se proyecta su fecha de finalización sea el 27 de enero de 2026. Durante el mes de noviembre, los trabajos se concentran en los 4 frentes de obra del proyecto de la siguiente manera: se avanza con la instalación de adoquín y cubierta en La Milla, en la Facultad se adelantan las actividades de alistamiento de espacios para recibir ascensores, ejecución de muros divisorios, aplicación de morteros de nivelación para placas en cubierta, refuerzo metálico entrepisos en madera,  armado estructura metálica ascensor lobby,  construcción escaleras metálicas, instalación carpinterías restauradas, instalación de redes eléctricas y salidas de iluminación, continua instalación de redes hidrosanitarias. _x000a__x000a_Así mismo, en la Plazoleta se adelantan excavaciones, armado muros de contención, instalación tuberías hidrosanitarias, en cuanto a la Flauta, las actividades desarrolladas fueron de alistamiento espacios para recibir ascensores, continúa la instalación de baldosa hidráulica y guardaescobas, instalación de carpinterías de madera, se hace reposición de molduras de zócalo en fachada, restauración molduras y de cornisón de remate de fachada, instalación del paisajismo en terraza, instalación de redes seguridad y de voz y datos, instalación de juntas y remates.  Avance 94,07% (31,36%)._x000a__x000a_TOTAL META PROYECTO A CORTE 30 DE NOVIEMBRE DE 2025: 98,02%"/>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Anual Para La Implementación De Sistemas De Gestión Y De Desempeño Institucional En El Marco Del Modelo Integrado De Planeación Y Gestión - Mipg Y Otros Instrumentos De Certificación De Calidad"/>
    <s v="Gestión Del Conocimiento Y La Innovación"/>
    <s v="Gestión Del Conocimiento Y La Innovación"/>
    <s v="Gestión Del Conocimiento Y La Innovación"/>
    <s v="Consolidar y documentar las herramientas de prevención de la fuga de conocimiento en la Empresa"/>
    <s v="Documento "/>
    <s v="Documento "/>
    <s v="Oficina Asesora de Planeación"/>
    <d v="2025-08-31T00:00:00"/>
    <n v="1"/>
    <n v="1"/>
    <n v="1"/>
    <x v="2"/>
    <s v="Finalizada"/>
    <s v="Desde la Oficina Asesora de Planeación (OAP) se definió una hoja de ruta con base en la información generada por la dependencia y los procesos misionales._x000a__x000a_Piloto interno sobre el manejo y conservación de la información producida por la OAP:_x000a_Se llevó a cabo una reunión con el equipo de Talento Humano de la empresa, en la cual se abordaron las distintas formas de almacenamiento de la información y su adecuada gestión._x000a__x000a_Acciones para conservar la información y el conocimiento institucional de la OAP:_x000a_Se desarrolló una mesa de trabajo con los responsables de la implementación de inteligencia artificial en la empresa. En este espacio, se socializó la necesidad de establecer mecanismos, herramientas y procedimientos que contribuyan a mitigar la fuga del conocimiento._x000a__x000a_Diseño de una encuesta dirigida a los líderes de proceso y operativos de los procesos misionales:_x000a_La Oficina Asesora de Planeación elaboró una encuesta que fue enviada a los responsables de los procesos misionales, con el fin de conocer el estado actual de la disposición y conservación de la información._x000a__x000a_Aplicación, consolidación y análisis de los resultados:_x000a_Se realizó la encuestas a todos los proceso de la empresa y serán presentados los resultados en la mesa de lideres. _x000a__x000a_Socialización de los resultados:_x000a_Se presentaron a los responsables de los procesos los resultados y serán tomados como insumo para la toma de decisiones en materia de gestión del conocimiento._x000a_"/>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Direccionamiento Y Planeación Institucional"/>
    <s v="Evaluación De Resultados"/>
    <s v="Seguimiento Y Evaluación Del Desempeño Institucional"/>
    <s v="Consolidar y reportar el avance de las actividades del Programa de Transparencia y Ética Pública"/>
    <s v="No. De Actividades Ejecutadas / No. De Actividades Programadas * 100"/>
    <s v="No. De Actividades Ejecutadas / No. De Actividades Programadas * 100"/>
    <s v="Oficina de Control Interno"/>
    <d v="2025-09-30T00:00:00"/>
    <n v="1"/>
    <n v="1"/>
    <n v="1"/>
    <x v="2"/>
    <s v="Finalizada"/>
    <s v="Dando cumplimiento al rol de seguimiento y acompañamiento de la Oficina de Control Interno, al Plan Anual de Auditoría establecido para la vigencia y lo establecido en la Ley 2195 de 2022 “Por medio de la cual se adoptan Medidas en Materia de Transparencia, Prevención y Lucha Contra La Corrupción y se dictan otras disposiciones. y su Decreto Reglamentario 1122 de 2024 “Por el cual se reglamenta el artículo 73 de la Ley 1474 de 2011, modificado por el artículo 31 de la Ley 2195 de 2022, en lo relacionado con los Programas de Transparencia y Ética Pública” radicado bajo numero I2025000197 DEL 30 DE ENERO DE 2025_x000a__x000a_I2025001789 - Informe seguimiento PTEP Primer cuatrimestre 2025 - 31/07/2025._x000a__x000a_I2025002530 - Informe seguimiento PTEP Segundo cuatrimestre 2025 - 6/11/2025"/>
  </r>
  <r>
    <s v="Retorno Social Y Sostenibilidad"/>
    <s v="RS 03 Generación De Soportes Urbanos_x000a_Impulsar La Revitalización Urbana Mediante La Gestión Efectiva De Proyectos De Equipamientos Urbanos."/>
    <s v="RS0302 Realizar La Gestión Del Suelo, Los Estudios Y Diseños, E Iniciar La Construcción De Un Equipamiento Que Responda A Las Exigencias Sociales, Funcionales Y A La Conformación De La Estructura Urbana De Un Área Específica De La Ciudad."/>
    <s v="11. Ciudades Y Comunidades Sostenibles"/>
    <s v="Ejecutar 3 Proyectos De Equipamientos A Través Del Programa De Infraestructura Urbana."/>
    <s v="Desarrollar El 100 % De Obras De Urbanismo Y Construcción, Así Como Las Obras De Mantenimiento De Los Predios Y Proyectos De La Eru."/>
    <s v="Ejecución De Proyectos"/>
    <s v="Gestión Con Valores Para Resultados"/>
    <s v="Fortalecimiento Institucional Y Simplificación De Procesos_x000a_"/>
    <s v="Culminación levantamiento topográfico nodos Potosí."/>
    <s v="100% Finalización levantamiento topográfico."/>
    <s v="100% Finalización levantamiento topográfico."/>
    <s v="Dirección Técnica de Gestión Predial"/>
    <d v="2025-12-31T00:00:00"/>
    <n v="0.3"/>
    <n v="0.9"/>
    <n v="1"/>
    <x v="1"/>
    <s v="Cumplimiento 76% - 100%"/>
    <s v="Se entregó el Producto 2, correspondiente al 40% relativo a la georreferenciación, nivelación y poligonales, el cual fue aprobado el 24 de noviembre. El Producto 3, que representa otro 40% y corresponde a la ortofoto y al levantamiento de detalles en el Nodo Potosí mediante método convencional, fue aprobado el 5 de diciembre, con la respectiva carta de aceptación del producto, alcanzándose así un 90% de ejecución del contrato."/>
  </r>
  <r>
    <s v="Retorno Social Y Sostenibilidad"/>
    <s v="RS 02 Promoción De Vivienda  Promover Soluciones Habitacionales Asequibles Y De Calidad, Con El Objetivo De Dinamizar El Mercado Formal De Vivienda En La Ciudad."/>
    <s v="RS0202 Fomentar La Promoción De 5.000 Viviendas Dentro Del Marco De Los Instrumentos De Planeación Gestionados Por La Empresa, Con El Propósito De Impulsar El Desarrollo Urbano Planificado Y Garantizar Un Crecimiento Ordenado De La Ciudad De Bogotá Para El Año 2027."/>
    <s v="11. Ciudades Y Comunidades Sostenibles"/>
    <s v="Promover 9.000 Soluciones Habitacionales En El Marco Del Portafolio De Vivienda, Incluiyendo Un 5% De Viviendas En Reuso."/>
    <s v="Promover 9000 Soluciones Habitacionales."/>
    <s v="Gestión Urbana"/>
    <s v="Gestión Con Valores Para Resultados"/>
    <s v="Fortalecimiento Institucional Y Simplificación De Procesos"/>
    <s v="Dar respuesta a Observaciones del plan parcial en los tiempos establecidos por SDP."/>
    <s v="1 Respuesta A Observaciones Del Plan Parcial En Los Tiempos"/>
    <s v="1 Respuesta A Observaciones Del Plan Parcial En Los Tiempos"/>
    <s v="Dirección Técnica de Planeamiento y Gestión Urbana"/>
    <d v="2025-06-30T00:00:00"/>
    <n v="1"/>
    <n v="1"/>
    <n v="1"/>
    <x v="2"/>
    <s v="Finalizada"/>
    <s v="Se recibió el documento oficial con observaciones por parte de SDP el 05 diciembre de 2024. Se dio atención a observaciones mediante radicado S2025000477 del 05 de febrero de 2025, SDP  1-2025-05971 del 06 febrero de 2025"/>
  </r>
  <r>
    <s v="Crecimiento Financiero"/>
    <s v="CF 01 Gestión De Suelo Estructurar El Modelo De Gestión De Suelo Para Proyectos Inmobiliarios Y Proyectos Vis-Vip."/>
    <s v="CF0103 Estructurar Un Modelo De Negocio Para Promover El Desarrollo Del Suelo Adquirido Por La Empresa Para Proyectos Urbanos Integrales."/>
    <s v="No Aplica"/>
    <s v="No Aplica"/>
    <s v="No Aplica"/>
    <s v="Estructuración De Proyectos"/>
    <s v="Gestión Con Valores Para Resultados"/>
    <s v="Fortalecimiento Institucional Y Simplificación De Procesos_x000a_"/>
    <s v="Definición del Modelo financiero de contratación para la estructuración del modelo inmobiliario Calle 26"/>
    <s v="Firma Del Contrato De Estructuración"/>
    <s v="Firma Del Contrato De Estructuración"/>
    <s v="Subgerencia de Planeamiento y Estructuración"/>
    <d v="2025-12-31T00:00:00"/>
    <n v="0"/>
    <n v="0.15"/>
    <n v="0"/>
    <x v="3"/>
    <s v="No programada"/>
    <s v="Se avanzó en el proceso de contratación de la banca de inversión y durante el mes de noviembre se adelantó el proceso de selección y  suscripción del contrato entre BONUS Banca de Inversión S.A.S. y RenoBo para la Estructuración técnica, legal y financiera del proyecto urbanístico y del modelo de negocio de manera que las actividades estarán encaminadas al realizar la supervisión del contrato. _x000a_Es importante resaltar que los avaces realizados por RenoBo respecto a la estructuración del proyecto, serán un insumo para que el proponente tenga un punto de partida relevante."/>
  </r>
  <r>
    <s v="Excelencia Operacional"/>
    <s v="Eo 04 Relacionamiento _x000a_Priorizar La Participación De Actores Y Grupos De Interés, Que Permitan Incrementar La Identificación De Negocios Y El Apalancamiento De Recursos Para La Formulación Y Estructuración De Proyectos."/>
    <s v="EO0401 Diseñar E Implementar Un Plan De Relacionamiento Y Posicionamiento Del Plan Estratégico De Revitalización Urbana En Actores Y Grupos De Interés._x000a_"/>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Diseñar E Implementar Un Plan Estrategico De Comunicaciones"/>
    <s v="Relacionamiento Y Comunicaciones "/>
    <s v="Gestión Con Valores Para Resultados"/>
    <s v="Gestión Del Conocimiento Y La Innovación"/>
    <s v="Desarrollar actividades y mesas de trabajo con los actores relevantes y la RED"/>
    <s v="Acciones Realizadas / Acciones Programadas * 100"/>
    <s v="Acciones Realizadas / Acciones Programadas * 100"/>
    <s v="Gerencia General"/>
    <d v="2025-12-31T00:00:00"/>
    <n v="0.9163"/>
    <n v="0.74970000000000003"/>
    <n v="0.81818181818181823"/>
    <x v="1"/>
    <s v="Cumplimiento 76% - 100%"/>
    <s v="Participación en la organización y difusión del Webinario ViLab #1_x000a_En el marco de la estrategia de fortalecimiento de la Red de Entidades de Desarrollo Urbano (REDU), RenoBo participó activamente en la organización y difusión del Webinario del ViLab titulado “Ciudades que se renuevan con inclusión: capacidades para transformar el hábitat urbano”._x000a_Este primer encuentro, que se realizará el 2 de octubre de 2025, tiene como eje temático “El valor del suelo, el poder de la inversión: herramientas para habilitar ciudades resilientes” y fue desarrollado en alianza con la Plataforma de Prácticas del Hábitat Urbano y Vivienda (UHPH) y Hábitat para la Humanidad._x000a_La participación de RenoBo tuvo como propósito ampliar los canales de comunicación de la REDU y fortalecer el posicionamiento de la empresa frente a sus públicos objetivos en temas clave para el desarrollo urbano sostenible e inclusivo. La difusión del evento se realizó a través de canales institucionales y redes sociales, logrando una amplia_x000a_convocatoria regional."/>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Evaluación Y Seguimiento"/>
    <s v="Control Interno"/>
    <s v="Control Interno"/>
    <s v="Desarrollar procesos de evaluación y seguimiento planeados, documentados, organizados y sistemáticos, enfocados en resultados, gestión, procesos, indicadores y riesgos, en el marco del sistema de control interno"/>
    <s v="(No. De Actividades Ejecutadas Plan Anual De Auditorías/ No. Actividades Programadas Plan Anual De Auditorías) X 100"/>
    <s v="(No. De Actividades Ejecutadas Plan Anual De Auditorías/ No. Actividades Programadas Plan Anual De Auditorías) X 100"/>
    <s v="Oficina de Control Interno"/>
    <d v="2025-12-31T00:00:00"/>
    <n v="0.75"/>
    <n v="0.75"/>
    <n v="1"/>
    <x v="1"/>
    <s v="Cumplimiento 76% - 100%"/>
    <s v="La actividad programada se reporte de manera trimestral, por lo que no se hace necesario al periodo solicitado"/>
  </r>
  <r>
    <s v="Excelencia Operacional"/>
    <s v="EO 01 Talento Humano_x000a_Gestionar Un Talento Humano Idóneo, Que Contribuya De Manera Íntegra En El Cumplimiento De Los Objetivos Estratégicos De La Empresa, Promoviendo A Su Vez El Bienestar Y Calidad De Vida De Las Personas."/>
    <s v="EO0101 Implementar Acciones De Mejoramiento Continuo Del Clima Laboral, Cultura Organizacional Y Riesgo Psicosocial Que Contribuyan Con El Bienestar De Colaboradores."/>
    <s v="No Aplica"/>
    <s v="No Aplica"/>
    <s v="No Aplica"/>
    <s v="Gestión De Talento Humano"/>
    <s v="Talento Humano"/>
    <s v="Gestión Estratégica Talento Humano"/>
    <s v="Ejecutar las acciones que en materia de talento humano se identificaron para la gestión del cambio organizacional  en el marco del Plan Estratégico de Talento Humano 2025, los lineamientos distritales y el contexto actual de RenoBo (Decretos 612 y 118  de 2018)."/>
    <s v="No. De Acciones Ejecutadas Para La Gestión Del Cambio / No. De Acciones Direccionadas En Lineamientos Distritales E Institucionales Para La Gestión Del Cambio * 100"/>
    <s v="No. De Acciones Ejecutadas Para La Gestión Del Cambio / No. De Acciones Direccionadas En Lineamientos Distritales E Institucionales Para La Gestión Del Cambio * 100"/>
    <s v="Dirección Administrativa y de Tics"/>
    <d v="2025-06-30T00:00:00"/>
    <n v="1"/>
    <n v="1"/>
    <n v="1"/>
    <x v="2"/>
    <s v="Finalizada"/>
    <s v="Durante el primer semestre de 2025 se llevó a cabo la inspección de puestos de trabajo en la nueva sede de la Empresa, con el acompañamiento técnico de la Administradora de Riesgos Laborales. Esta acción permitió verificar las condiciones de ergonomía, los entornos físicos de labor y los factores de riesgo psicosocial presentes en el día a día de nuestro talento humano. La información recolectada se convirtió en insumo valioso para implementar mejoras que garanticen espacios más seguros, funcionales y protectores del bienestar integral.e dio inicio al proceso de actualización y socialización de los lineamientos institucionales para la atención de emergencias, contingencias ambientales y protocolos de preparación y respuesta, teniendo en cuenta los riesgos particulares de la nueva sede de RenoBo._x000a__x000a__x000a__x000a__x000a_A mayo de 2025 desde la Dirección Administrativa y de TIC - DATICs, se avanza en la documentación del informe que detalla la ejecución de las acciones que en materia de talento humano se identificaron para la gestión del cambio organizacional  en el marco del Plan Estratégico de Talento Humano 2025, los lineamientos distritales y el contexto actual de RenoBo (Decretos 612 y 118  de 2018). Previo al reporte de este informa institucional programado para el mes de Junio de 2025, se socializará el informe final de Gestión del cambio al Comité Autoevaluación de los procesos de DATICs._x000a__x000a__x000a__x000a__x000a__x000a_En el mes de Febrero se realizaron la siguientes actividades:_x000a__x000a_Desde el área de Talento Humano, la gestión del cambio en el traslado de RenoBo al Edificio Colseguros se enfocó en garantizar la adaptación y bienestar de los colaboradores._x000a_Para ello, se realizó una inspección de seguridad con ARL POSITIVA, una jornada de sensibilización con la estrategia &quot;Descubrir el Tesoro del Centro de Bogotá&quot;, que incluyó capacitaciones en valores, recorridos por el nuevo entorno y entrega de elementos corporativos. Además, se implementó una campaña de comunicación interna y externa, asegurando una transición organizada y fortaleciendo el sentido de pertenencia en esta nueva etapa._x000a_Se programaron 9 actividades a ejecutar en el semestre_x000a__x000a_Se ejecutaron 5 actividades con un cumplimiento del 100% de lo planeado _x000a__x000a_66% del total de actividades _x000a__x000a__x000a_Para el mes de marzo de 2025 se reportan por parte de la Dirección Administrativa y de TIC los siguientes avances:_x000a__x000a_Descripción cualitativa de avances – Componente Talento Humano – Integral_x000a_Se realizó una visita de inspección con la ARL POSITIVA para verificar las condiciones de Seguridad y Salud en el Trabajo en el nuevo edificio._x000a__x000a_Se llevó a cabo la jornada de sensibilización &quot;Descubrir el Tesoro del Centro de Bogotá&quot;, con actividades de adaptación al nuevo entorno, capacitación en valores, recorrido por el centro y entrega de elementos simbólicos a los colaboradores._x000a__x000a_Se realizó la inspección de condiciones de emergencia y revisión del plan de prevención y respuesta._x000a__x000a_Se inició la revisión y actualización de la Matriz de Riesgos de Seguridad y Salud en el Trabajo._x000a__x000a_Se inició la actualización del Plan de Emergencia y Contingencias, incluyendo aspectos ambientales e integrales._x000a__x000a_Descripción cualitativa de avances – Componente Comunicaciones Grupos de Valor_x000a_Se diseñó, elaboró y socializó la campaña de comunicación “RenoBó se mueve al corazón de Bogotá. Una nueva sede, una nueva etapa, un mismo propósito: revitalizar nuestra ciudad”, con mensajes clave orientados al sentido de pertenencia y al fortalecimiento de la identidad institucional frente al cambio de sede._x000a__x000a_Se elaboró y difundió la Circular Informativa “Mudanza RenoBó”, dirigida a todos los colaboradores y grupos de interés, explicando el proceso de traslado y las generalidades del cambio._x000a__x000a_Se realizaron publicaciones en la página web y en todos los canales de comunicación interna y externa de la entidad, informando a los grupos de valor sobre el traslado a la nueva sede."/>
  </r>
  <r>
    <s v="Excelencia Operacional"/>
    <s v="EO 02 Tecnología_x000a_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
    <s v="EO0201  Fortalecer Los Sistemas De Información Estratégicos, Misionales Y Transversales De La Empresa Para Aumentar La Productividad Y Su Interoperabilidad. "/>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Para Actualizar Y Fortalecer La Infraestructura Física Y Tecnológica De La Empresa"/>
    <s v="Gestión De Tic"/>
    <s v="Gestión Con Valores Para Resultados"/>
    <s v="Gobierno Digital"/>
    <s v="Ejecutar las iniciativas, programas y proyectos TI de alto impacto que consideren las necesidades TI identificadas por los grupos de valor, los requerimientos distritales e institucionales y el PETI 2025 (Decreto 612 de 2018)"/>
    <s v="Total Iniciativas, Programas Y Proyectos Ti De Alto Impacto Ejecutadas  / Total Iniciativas  Programas Y Proyectos Ti Priorizados Para La Vigencia 2025"/>
    <s v="Total Iniciativas, Programas Y Proyectos Ti De Alto Impacto Ejecutadas  / Total Iniciativas  Programas Y Proyectos Ti Priorizados Para La Vigencia 2025"/>
    <s v="Dirección Administrativa y de Tics"/>
    <d v="2025-12-31T00:00:00"/>
    <n v="0.75"/>
    <n v="0.75"/>
    <n v="1"/>
    <x v="1"/>
    <s v="Cumplimiento 76% - 100%"/>
    <s v="A octubre DATICs continua ejecutando los proyectos del PETI _x000a__x000a_Macroporoyecto Fortalecimiento de Gobierno y estructura organizacional de TI:_x000a__x000a_Construcción de objeto, justificación y obligaciones para un ingeniero desarrollador &quot;middle&quot;, necesario para avanzar en interoperabilidad de sistemas de información._x000a__x000a_Macroproyecto Sistemas de Información_x000a__x000a_- Se realizan sesiones de trabajo para el levantamiento de información que se podra configurar en NocoBase de los procesos de la Dirección Comercial (Que entra, Que sale, quien lo hace y medios de como lo hace) y se enviaron a TICS para su parametrizaciom en la herramienta. (5 mesas de trabajo, 3 de 1 hora y 2 de 2 horas). (Se actualizan 2 flujos de trabajo)_x000a_- Se ajustan flujos de trabajo de la Oficina de Participación Ciudadana y Asuntos sociales, y de Estructuración de Proyectos. (3 Flujos de trabajo)_x000a_- Se realiza el levantamiento de procesos que se estan llevando a cabo para el ZIBO:_x000a_   - Licenciamiento Directo (1 flujo de trabajo)_x000a_   - Titularización de TIF (1 flujo de trabajo)_x000a_   - Gestión de recaudo (1 flujo de trabajo)_x000a_   - Unidades Funcionales (1 flujo de trabajo)_x000a_   - Derechos de construcción (5 Flujos de trabajo)_x000a_- Se actualizan los flujos de trabajo de la dirección de estructuración de proyectos. (5 flujos de trabajo)._x000a_- Se avanza en la configuración de NocoBase: automatizar el ciclo de vida de la gestión de una solicitud de interés comercial hasta la aprobación y firma de la Propuesta Comercial, estructurándolo en un entorno visual tipo Kanban._x000a_- Creación de un sistema de registro en línea, estructurado en dos formularios secuenciales, para gestionar la inscripción de los proponentes a la subasta de Certificados de Derecho de Construcción._x000a__x000a_Macroproyecto Seguridad y Privacidad de la Información _x000a__x000a_ Anexo técnico Seguridad de la información, Anexo tecnico NAC._x000a_- Revisión y Análisis de Activos Críticos: Identificar y documentar todas las aplicaciones, sistemas y datos críticos migrados o a migrar a la nube._x000a_- Revisión y Análisis de Activos no críticos: Identificar y documentar todas las aplicaciones, sistemas y datos no críticos locales_x000a_- Revisión de contratos con proveedores de sistemas o servicios en la nube con el fin de determinar la alineación con la recuperación de datos y desastres._x000a__x000a__x000a_Macroproyecto nfraestructura y Operación de TI_x000a__x000a_- Revisión y actualización del inventario de componentes de conectividad.  _x000a_- Construcción de anexo técnicos para cambiar 12 switches que componen la infraestructura de red de Renobo. _x000a_- Contrucción de anexo técnico para reemplazar 4 servidores obsoletos_x000a_- Construcción de anexo técnico para reemplazar la solución de almacenamiento NAS actual por obsolescencia_x000a__x000a__x000a__x000a__x000a_"/>
  </r>
  <r>
    <s v="Crecimiento Financiero"/>
    <s v="CF 02 Gestión Inmobiliaria_x000a_ Estructurar El Modelo De Gestión Inmobiliaria."/>
    <s v="CF0201 Estructurar E Implementar El Modelo De Gestión Inmobiliaria En Sus Dimensiones Legal, Financiera Y De Gobernanza, Y Realizar Un Análisis De Las Capacidades Internas De La Empresa Para Su Posterior Implementación."/>
    <s v="No Aplica"/>
    <s v="No Aplica"/>
    <s v="No Aplica"/>
    <s v="Gestión Comercial"/>
    <s v="Gestión Con Valores Para Resultados"/>
    <s v="Fortalecimiento Institucional Y Simplificación De Procesos_x000a_"/>
    <s v="Elaboración de estudio de mercado para la gestión de arrendamiento en bloque de áreas de oficina, con Entidades del distrito para su Sede Administrativa bajo la línea de negocio de gestión inmobiliaria."/>
    <s v="3 Estudios De Mercado_x000a_"/>
    <s v="3 Estudios De Mercado"/>
    <s v="Dirección Técnica Comercial"/>
    <d v="2025-04-30T00:00:00"/>
    <n v="1"/>
    <n v="1"/>
    <n v="1"/>
    <x v="2"/>
    <s v="Finalizada"/>
    <s v="A Junio de 2025, se cumplió con la elaboración de 3 estudios de mercado para la gestión de arrendamiento en bloque de áreas de oficina, de las siguientes entidades del Distrito:_x000a__x000a_1. IDEP Instituto de Investigación Educativa y Desarrollo Pedagógico - IDEP en marzo_x000a_2. UAESP Unidad Administrativa Especial de Servicios Públicos_x000a_3. U. Distrital_x000a_ _x000a_"/>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
    <s v="11. Ciudades Y Comunidades Sostenibles"/>
    <s v="Estructurar 10 Proyectos De Renovación Y/O Desarrollo Urbano."/>
    <s v="Implementar 100% De Un Plan Anual Para Aplicar Instrumentos De Gestión Y/O Financiación En Proyectos De Renovación Y/O Desarrollo Urbano"/>
    <s v="Estructuración De Proyectos"/>
    <s v="Gestión Con Valores Para Resultados"/>
    <s v="Fortalecimiento Institucional Y Simplificación De Procesos_x000a_"/>
    <s v="Elaboración reparto de carga y beneficios de 2 actuaciones estratégicas priorizadas."/>
    <s v="2 Repartos De Cargas Y Beneficios"/>
    <s v="2 Repartos De Cargas Y Beneficios"/>
    <s v="Dirección Técnica de Estructuración de Proyectos"/>
    <d v="2025-12-31T00:00:00"/>
    <n v="0.5"/>
    <n v="0.35"/>
    <n v="0.7"/>
    <x v="4"/>
    <s v="Cumplimiento 50% - 75%"/>
    <s v="Durante el mes de noviembre se avanzó en los procesos técnicos necesarios para la elaboración del Modelo de Gestión y Financiación de las  Actuaciones Estratégicas (AE): AE Montevideo AE Calle 72, relacionados con la entrega de los escenarios simulados de acuerdo con la norma establecida, desarrollo de la Política de Proyección a Moradores, costeo de proyectos desde lo público, desarrollo del modelo Predictivo,  balance y reparto de cargas y beneficios, desarrollo de Otros Instrumentos de Financiación, Documento Técnico de Soporte y Anexo Técnico para cada una de las Actuaciones, asi como el desarrollo del incentivo para Calle 72. Fecha estimada de radicacion de las dos Actuaciones es antes del 20 de diciembre de 2025"/>
  </r>
  <r>
    <s v="Excelencia Operacional"/>
    <s v="EO 02 Tecnología_x000a_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
    <s v="EO0203 Fortalecer La Capacidad De La Infraestructura Tecnológica, Promoviendo La Implementación De Tecnologías De Última Generación Para El Cumplimiento De Los Objetivos Estratégicos."/>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Para Actualizar Y Fortalecer La Infraestructura Física Y Tecnológica De La Empresa"/>
    <s v="Gestión De Tic"/>
    <s v="Gestión Con Valores Para Resultados"/>
    <s v="Gobierno Digital"/>
    <s v="Elaborar informe de cumplimiento a los acuerdos de servicios ANS que incluya el consumo, las fallas reportadas  y los tiempos de respuesta al usuario"/>
    <s v="Informe Seguimiento Al Cumplimiento De Los Proveedores Del Servicio En La Identificación De Fallas Y Soluciones."/>
    <s v="Informe Seguimiento Al Cumplimiento De Los Proveedores Del Servicio En La Identificación De Fallas Y Soluciones."/>
    <s v="Dirección Administrativa y de Tics"/>
    <d v="2025-12-31T00:00:00"/>
    <n v="0.75"/>
    <n v="0.75"/>
    <n v="1"/>
    <x v="1"/>
    <s v="Cumplimiento 76% - 100%"/>
    <s v="A octubre de 2025 desde DATICs se avanza en la consolidación del informe 2025/IV trimestre seguimiento al cumplimiento de los ANS (ASP solutions)_x000a__x000a__x000a__x000a_A Septiembre de 2025, desde la Dirección Administrativa y de TICs se ha dado cumplimiento a los acuerdos de niveles de servicios ANS, a través de la supervisión del contrato vigente  con ASP solutions. El detalle de la ejecución de las actividades de consumo, fallas reportadas  y tiempos de respuesta al usuario; y  la documentación del informe con tiempos de respuestas y satisfacción de los usuarios en 2025/II I trimestre._x000a__x000a_A Agosto de 2025, desde la Dirección Administrativa y de TICs se ha dado cumplimiento a los acuerdos de niveles de servicios ANS, a través de la supervisión del contrato vigente  con ASP solutions. El detalle de la ejecución de las actividades de consumo, fallas reportadas  y tiempos de respuesta al usuario; y  la documentación del informe con tiempos de respuestas y satisfacción de los usuarios en 2025/II I trimestre proyectado para el mes de septiembre de 2025._x000a__x000a_A mayo de 2025 , desde la Dirección Administrativa y de TIC se ha dado cumplimiento a los acuerdos de servicios ANS, consumo, fallas reportadas  y tiempos de respuesta al usuario; y en la documentación del informe con tiempos de respuestas y satisfacción de los usuarios que se consolida trimestralmente. _x000a__x000a__x000a_Durante el primer trimestre de 2025 la Dirección Administrativa y de TIC ha realizado las siguientes acciones que aportan al informe de cumplimiento a los acuerdos de servicios ANS, consumo, fallas reportadas  y tiempos de respuesta al usuario_x000a__x000a_Enero_x000a_- Reunión con ETB para revisión del informe de disponibilidad mes de diciembre 2024._x000a_- Recepción del informe de disponibilidad, conciliación de factura, y ANS_x000a_- Revisión del informe de disponibilidad CLARO y conciliación ANS._x000a__x000a_Febrero_x000a_- Reunión con ETB para revisión del informe de disponibilidad mes de enero._x000a_- Recepción del informe de disponibilidad, conciliación de factura, y ANS_x000a_- Revisión del informe de disponibilidad CLARO y conciliación ANS._x000a__x000a_Marzo _x000a__x000a_- Reunión con ETB para revisión del informe de disponibilidad mes de febrero._x000a_- Recepción del informe de disponibilidad, conciliación de factura, y ANS_x000a_- Revisión del informe de disponibilidad CLARO y conciliación ANS._x000a__x000a_Las evidencias de estas actividades estos avances están disponibles en el enlace:_x000a_https://drive.google.com/drive/folders/1uGHJe6BhppFOQKUlsH1xp1nopyoERYXW"/>
  </r>
  <r>
    <s v="Excelencia Operacional"/>
    <s v="EO 03 Procesos _x000a_Optimizar La Planeación Y Gestión Institucional Orientada A Resultados."/>
    <s v="EO0303 Mantener Actualizado El Modelo De Gestión De Proyectos Y Las Herramientas Que Lo Complementan, En El Marco Del Desarrollo De Los Proyectos De La Empresa."/>
    <s v="No Aplica"/>
    <s v="No Aplica"/>
    <s v="No Aplica"/>
    <s v="Direccionamiento Y Planeación Institucional"/>
    <s v="Evaluación De Resultados"/>
    <s v="Seguimiento Y Evaluación Del Desempeño Institucional"/>
    <s v="Elaborar informe del estado del desempeño de los proyectos como apoyo al seguimiento estratégico del comité de proyectos y a la retroalimentación del ciclo de proyectos"/>
    <s v="Informes"/>
    <s v="Informes"/>
    <s v="Oficina Asesora de Planeación"/>
    <d v="2025-12-31T00:00:00"/>
    <n v="0.66"/>
    <n v="0.66"/>
    <n v="1"/>
    <x v="1"/>
    <s v="Cumplimiento 76% - 100%"/>
    <s v="A partir del corte del 30 de mayo de 2025 sobre el estado de los proyectos actualmente en gestión, se elaboró un informe ejecutivo consolidado que resume los principales avances, alertas y proyecciones del portafolio. Este informe parcial constituye un insumo para la construcción del informe cuatrimestral de seguimiento estratégico._x000a_Se anexa el informe respectivo, así como el soporte de envío realizado a los directivos para su conocimiento y seguimiento._x000a__x000a_En agosto se elaboró el informe con corte a la información reportada hasta el 31 de julio de 2025, el cual será complementado en septiembre con la información correspondiente a agosto, conforme las áreas remitan sus avances. Paralelamente, se trabaja en el desarrollo de un informe automático apalancado con IA, que busca optimizar la consolidación del seguimiento cuatrimestral. Adicionalmente, la entidad cuenta con el tablero de proyectos, en el que ya se refleja en tiempo real el avance cuatrimestral, garantizando consulta permanente para los interesados._x000a__x000a_En septiembre se elaboró el informe cuatrimestral de desempeño de proyectos, integrando la información proveniente de los reportes mensuales remitidos por las áreas técnicas, las actas del Comité de Proyectos y diversas fuentes públicas e institucionales. Este consolidado permitió identificar avances, retos y tendencias del portafolio, fortaleciendo la trazabilidad del seguimiento estratégico. Paralelamente, se continúa con el desarrollo del modelo automatizado de reporte apoyado en IA, que busca optimizar la generación de estos informes y su articulación con el tablero de seguimiento en tiempo real._x000a__x000a_En el mes de octubre se consolidó la información del reporte mensual del mes de septiembre, el cual servirá de insumo para la construcción del informe cuatrimestral final del año 2025_x000a__x000a_En el mes de noviembre se consolidó la información del reporte mensual del mes de octubre, el cual servirá de insumo para la construcción del informe cuatrimestral final del año 2025"/>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Gestión De Servicios Logisticos"/>
    <s v="Evaluación De Resultados"/>
    <s v="Seguimiento Y Evaluación Del Desempeño Institucional"/>
    <s v="Elaborar informe semestral de cumplimiento a las acciones y controles administrativos para la prestación de servicios logísticos, adquisición, almacenamiento, custodia, distribución e inventarios de los elementos, equipos, seguros y demás bienes necesarios para el funcionamiento normal de la Empresa"/>
    <s v="Informe Seguimiento A Las Acciones Y Controles En La Prestación De Servicios Logísticos "/>
    <s v="Informe Seguimiento A Las Acciones Y Controles En La Prestación De Servicios Logísticos "/>
    <s v="Dirección Administrativa y de Tics"/>
    <d v="2025-12-31T00:00:00"/>
    <n v="0.5"/>
    <n v="0.75"/>
    <n v="1"/>
    <x v="1"/>
    <s v="Cumplimiento 76% - 100%"/>
    <s v="En el mes de septiembre se formalizó la documentación y lineamientos actualizados para los controles administrativos en SIG._x000a__x000a_En el mes de agosto de 2025, la DATICs a través del proceso Gestión de servicios Administrativos y Logísticos  continúa ejecutando las actividades proyectadas en materia de atención de solicitudes de apoyo administrativo, gestión de seguros, administración del parque automotor, gesti+on de activos fijos y almacén, mantenimientos. En este período se destaca el avance en la documentación de manuales e instructivos que orientan lineamientos para la gestión administrativa en el contexto actual de la Empresa, así como la identificación de Riesgos en la prestación de los servicios administrativos y el cumplimiento  a los Acuerdos de Niveles de Servicios- ANS; se avanza en  la consolidación del informe de prestación de servicios administrativos con la documentación de los resultados e impactos en cada componente como parte del informe 2025 / II semestre._x000a__x000a__x000a_En el mes de agosto de 2025, la DATICs a través del proceso Gestión de Talento Humano continua ejecutando las actividades _x000a__x000a__x000a__x000a__x000a__x000a__x000a__x000a_A mayo de 2025 la Dirección Administrativa y de TIC avanza en la actualización de los documentos que orientan lineamientos para la atención de los servicios administrativos y logísticos, atendiendo a las necesidades de los procesos de la Empresa y de los terceros con los que se tienen  suscritos acuerdos de niveles de servicios- ANS. Se proyecta a junio 30 de 2025 presentar al Comité de Autoevaluación el informe de resultados de la atención a las solicitudes de apoyo administrativo durante el primer semestre de 2025, detallando tiempos de respuesta, satisfacción de los usuarios de los servicios administrativos y la proyección de las mejoras que sean requeridas para el segundo semestre de 2025._x000a__x000a__x000a_A cierre del 2025/I trimestre la Dirección Administrativa y de TIC reporta los siguientes avances en el informe semestral de las acciones y controles administrativos y logísticos programado para consolidarse en el mes de junio de 2025:_x000a_Controles:_x000a_* Gestión solicitud ingreso y salida (personas y elementos)._x000a_* Levantamiento inventario existencias de elementos de papelería e útiles de oficina._x000a_* Inventario Insumos de elementos de aseo y cafetería. _x000a_* Traslado de Elementos no servibles en la gestión de la Empresa - para custodia en Bodega la Colmena._x000a_* Apoyo gestión Transporte Institucional._x000a_* Gestión Levantamiento información personalizada para elaboración Carnets._x000a_Adquisición: _x000a_* Levantamiento inventario de necesidades  equipos electrónicos ( TV, audiovisuales, micrófonos, proyectores), para la dotación de espacios funcionales como salas, auditorios, etc.),así como las bases moviles para Tv._x000a_* Documentación anexo técnico para adquisición elementos de seguridad para los vehículos ( películas, pernos para llantas y lunas para espejos), así como cargador portátil._x000a_Seguros Generales: Actualmente la empresa cuenta con el programa de seguros, los cuales  que incluye los siguientes ramos: Manejo global, responsabilidad Civil Extra contractual, transporte de valores, Todo Riesgo Daño Material, Automóviles, Infidellidad Riesgos Financieros, Responsabilidad Civil Servidores Públicos. Adquiridos mediante los contratos: 005-25, 006-25, 171-25 y 172-25."/>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11. Ciudades Y Comunidades Sostenibles"/>
    <s v="Estructurar 10 Proyectos De Renovación Y/O Desarrollo Urbano."/>
    <s v="Formular 6 Actuaciones Estratégicas Proyectos En El Marco Del Pot Vigente"/>
    <s v="Gestión De La Participación Ciudadana Y Asuntos Sociales"/>
    <s v="Gestión Con Valores Para Resultados"/>
    <s v="Participación Ciudadana En La Gestión Pública"/>
    <s v="Elaborar las Estrategias de Participación de las Actuaciones Estratégicas priorizadas por la Entidad"/>
    <s v="No. De Estrategias De Participación Formuladas / No. Estrategias De Participación Priorizadas*100"/>
    <s v="No. De Estrategias De Participación Formuladas / No. Estrategias De Participación Priorizadas*100"/>
    <s v="Oficina de Participación Ciudadana y Asuntos Sociales"/>
    <d v="2025-11-30T00:00:00"/>
    <n v="1"/>
    <n v="0.5"/>
    <n v="0.5"/>
    <x v="4"/>
    <s v="Cumplimiento 50% - 75%"/>
    <s v="En este periodo la Oficina de Participación Ciudadana y Asuntos Sociales (OPCAS) ha diseñado y estructurado estrategias de participación para las actuaciones estratégicas a cargo de la Entidad, que se desarrollan bajo un enfoque de participación incidente y gobernanza colaborativa. Estas estrategias se encuentran formalizadas en documentos como la Estrategia de Participación para las Actuaciones Estratégicas, la Estrategia de Relacionamiento para la AE Montevideo, la Propuesta de Estrategia de Relacionamiento y Participación – Contrato 580 de 2024 UAESP–RenoBo (Ecopunto), y la Estrategia de Relacionamiento para la AE Chapinero Verde e Inteligente. Cada estrategia contempla fases progresivas que incluyen el alistamiento territorial, la caracterización de actores, acciones pedagógicas, construcción colectiva de insumos y mecanismos de seguimiento ciudadano, todo ello articulado con las disposiciones del Sistema de Participación Territorial y la Política Pública de Participación Incidente del Distrito."/>
  </r>
  <r>
    <s v="Crecimiento Financiero"/>
    <s v="CF 01 Gestión De Suelo Estructurar El Modelo De Gestión De Suelo Para Proyectos Inmobiliarios Y Proyectos Vis-Vip."/>
    <s v="CF0102  Implementar Del Plan De Gestión De Suelo."/>
    <s v="11. Ciudades Y Comunidades Sostenibles"/>
    <s v="Promover 9.000 Soluciones Habitacionales En El Marco Del Portafolio De Vivienda, Incluyendo Un 5% De Viviendas En Reuso"/>
    <s v="Estructurar Y Gestionar 1 Programa De Reúso De Edificaciones"/>
    <s v="Gestión Predial"/>
    <s v="Gestión Con Valores Para Resultados"/>
    <s v="Fortalecimiento Institucional Y Simplificación De Procesos_x000a_"/>
    <s v="Elaborar los estudios de títulos que sean solicitados por las demás áreas de la Empresa, relacionados con predios destinados al programa de reúso de edificaciones y de transferencia de derechos de construcción y desarrollo para la gestión del suelo de la estructura ecológica principal"/>
    <s v="100% De Los Estudios De Títulos Solicitados De Los Predios Destinados Al Programa Reúso"/>
    <s v="100% De Los Estudios De Títulos Solicitados De Los Predios Destinados Al Programa Reúso"/>
    <s v="Dirección Técnica de Gestión Predial"/>
    <d v="2025-12-31T00:00:00"/>
    <n v="0.9163"/>
    <n v="0.9163"/>
    <n v="1"/>
    <x v="1"/>
    <s v="Cumplimiento 76% - 100%"/>
    <s v="Durante el mes de noviembre se elaboraron 25 estudios de títulos en los siguientes proyectos:_x000a__x000a_1. Se efectúa la revisión y aprobación de 24 estudios de títulos elaborados Nodo La Estancia._x000a__x000a_2. Se elaboraró 1 estudio de título de Edificio Maver RT 38376"/>
  </r>
  <r>
    <s v="Crecimiento Financiero"/>
    <s v="CF 02 Gestión Inmobiliaria_x000a_ Estructurar El Modelo De Gestión Inmobiliaria."/>
    <s v="CF0201 Estructurar E Implementar El Modelo De Gestión Inmobiliaria En Sus Dimensiones Legal, Financiera Y De Gobernanza, Y Realizar Un Análisis De Las Capacidades Internas De La Empresa Para Su Posterior Implementación."/>
    <s v="No Aplica"/>
    <s v="No Aplica"/>
    <s v="No Aplica"/>
    <s v="Gestión Comercial"/>
    <s v="Gestión Con Valores Para Resultados"/>
    <s v="Fortalecimiento Institucional Y Simplificación De Procesos_x000a_"/>
    <s v="En el marco de la línea de negocio de gestión inmobiliaria realizar acercamiento con al menos dos entidades del distrito para la firma de convenios orientados a la gestión de arrendamiento de sus sedes administrativas."/>
    <s v="Dos Convenios Suscritos Con Entidades Distritales"/>
    <s v="Dos Convenios Suscritos Con Entidades Distritales"/>
    <s v="Dirección Técnica Comercial"/>
    <d v="2025-12-31T00:00:00"/>
    <n v="0.5"/>
    <n v="1"/>
    <n v="1"/>
    <x v="2"/>
    <s v="Finalizada"/>
    <s v="Con la suscripción de los Convenios con IDEP y UAESP se cumplió la meta de esta acción . Los números de los Convenios son :_x000a_1. Convenio Interadministrativo Marco No. 058-2025 , suscrito entre el IDEP y RenoBo . Asociado a este se suscribió el Convenio Interadmitivo Derivado No. 273 de 2025_x000a_2.  Convenio Interadministrativo No. 234-2025 , suscrito entre la UAESP y RenoBo"/>
  </r>
  <r>
    <s v="Retorno Social Y Sostenibilidad"/>
    <s v="RS 02 Promoción De Vivienda  Promover Soluciones Habitacionales Asequibles Y De Calidad, Con El Objetivo De Dinamizar El Mercado Formal De Vivienda En La Ciudad."/>
    <s v="RS0201 Promover La Producción De 3.500 Unidades De Vivienda Social Asequible Y De Calidad Mediante Proyectos De Licenciamiento Directo (Concursos), Con El Fin De Fortalecer El Acceso A La Vivienda Para Población Vulnerable Y Dinamizar El Mercado Formal De Vivienda En Bogotá Para El Año 2027."/>
    <s v="11. Ciudades Y Comunidades Sostenibles"/>
    <s v="Promover 9.000 Soluciones Habitacionales En El Marco Del Portafolio De Vivienda, Incluyendo Un 5% De Viviendas En Reuso"/>
    <s v="Promover 9.000 Soluciones Habitacionales."/>
    <s v="Estructuración De Proyectos"/>
    <s v="Gestión Con Valores Para Resultados"/>
    <s v="Fortalecimiento Institucional Y Simplificación De Procesos_x000a_"/>
    <s v="Estructuración de convocatoria para dos procesos para la producción VIS/VIP."/>
    <s v="2 Procesos De Selección Estructurados"/>
    <s v="2 Procesos De Selección Estructurados"/>
    <s v="Dirección Técnica de Estructuración de Proyectos"/>
    <d v="2025-09-30T00:00:00"/>
    <n v="1"/>
    <n v="0.4"/>
    <n v="0.4"/>
    <x v="0"/>
    <s v="Cumplimiento 0% - 49%"/>
    <s v="En el marco de la estructruración del concurso de predios 3.0, se continua  con el desarrollo de los documentos precontractuales, asi como la consilidación del DTS y los anexos correspondientes principalmente con enfoque en el predio Lomas Pijao de la CVP el cual sera desarrollado en el marco del convenio interadministrativo 322 de 2023_x000a__x000a_Se continua a la espera de respuesta por parte de SDP a la consulta para determinar el mecanismo de valoración de los lotes para el proceso de convocatoria._x000a__x000a_Adicional a lo anterior a raiz de la declaratoria desierta la subasta del predio Lote 2 de la Unidad de Gestión 2, del Plan Parcial Tres Quebradas por falta de oferentes, se optó por incorporar este predio al Concurso de Predios 3 con el propósito de impulsar su desarrollo. En este proceso, se están revisando y actualizando los estudios de cabida, presupuesto y análisis financiero, con el fin de contar con información actual y precisa para orientar las decisiones del proyecto._x000a__x000a_Se estima la presentación del concurso en Comite de contratación del mes de Dciembre."/>
  </r>
  <r>
    <s v="Retorno Social Y Sostenibilidad"/>
    <s v="RS 02 Promoción De Vivienda  Promover Soluciones Habitacionales Asequibles Y De Calidad, Con El Objetivo De Dinamizar El Mercado Formal De Vivienda En La Ciudad."/>
    <s v="RS0203 Gestionar 500 Soluciones Habitacionales Por Medio De Proyectos De Reúso Y Subdivisión De Edificaciones, A Través Del Reciclaje De Edificios Públicos Y/O Privados, Con El Objetivo De Revitalizar Áreas Urbanas Subutilizadas Para El Año 2027."/>
    <s v="11. Ciudades Y Comunidades Sostenibles"/>
    <s v="Promover 9.000 Soluciones Habitacionales En El Marco Del Portafolio De Vivienda, Incluyendo Un 5% De Viviendas En Reuso"/>
    <s v="Estructurar Y Gestionar 1 Programa De Reúso De Edificaciones"/>
    <s v="Gestión Urbana"/>
    <s v="Gestión Con Valores Para Resultados"/>
    <s v="Fortalecimiento Institucional Y Simplificación De Procesos_x000a_"/>
    <s v="Estructuración del programa para reúso"/>
    <s v="100% Del Programa De Reúso Estructurado"/>
    <s v="100% Del Programa De Reúso Estructurado"/>
    <s v="Dirección Técnica de Planeamiento y Gestión Urbana"/>
    <d v="2025-12-31T00:00:00"/>
    <n v="0.9"/>
    <n v="0.90500000000000003"/>
    <n v="1"/>
    <x v="1"/>
    <s v="Cumplimiento 76% - 100%"/>
    <s v="Durante noviembre de 2025 se registraron los siguientes avances en la implementación del Programa de Reúso de Edificaciones:_x000a__x000a__x000a_•        En la Fase I de alistamiento, se consolidó la base con 81 inmuebles inscritos, se completó la viabilidad preliminar para dos nuevos casos y se recibió la inscripción de cuatro desarrolladores, de los cuales uno avanza hacia esquemas de vinculación para comercialización; adicionalmente, se concretó la firma de un nuevo acuerdo de confidencialidad._x000a_•        En la Fase II – Marketplace, se fortaleció la gestión comercial mediante el seguimiento a contratos de corretaje en curso y la presentación de inmuebles estratégicos a actores de alto nivel. Paralelamente, se afianzaron los diálogos con propietarios de proyectos priorizados y se revisaron dos acuerdos de intención presentados por desarrolladores._x000a_•        En la Fase III – Estructuración, se brindó acompañamiento a desarrolladores en la preparación de ofertas finales para dos inmuebles, quienes han realizado avances en levantamientos arquitectónicos y modelación financiera._x000a_En el marco del Convenio 308 de 2025 IDPC-RenoBo, se realizó el tercer comité operativo para seguimiento de compromisos y definición de la ruta hacia el cierre del año. Finalmente, para garantizar la incorporación del Programa al Portafolio de Proyectos, se consolidaron los insumos requeridos conforme al Modelo Integrado de Planeación y Gestión (MIPG) y al sistema de gestión documental."/>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2 Estructurar Y Dar Inicio A La Implementación De Instrumentos De Gestión O Financiación"/>
    <s v="11. Ciudades Y Comunidades Sostenibles"/>
    <s v="Estructurar 10 Proyectos De Renovación Y/O Desarrollo Urbano."/>
    <s v="Estructurar 10 Proyectos En Ámbitos De Renovación Y/O Desarrollo"/>
    <s v="Estructuración De Proyectos"/>
    <s v="Gestión Con Valores Para Resultados"/>
    <s v="Fortalecimiento Institucional Y Simplificación De Procesos_x000a_"/>
    <s v="Estructuración zona TIF de ZIBO"/>
    <s v="1 Proceso Estructurado"/>
    <s v="1 Proceso Estructurado"/>
    <s v="Dirección Técnica de Estructuración de Proyectos"/>
    <d v="2025-12-31T00:00:00"/>
    <n v="0.7"/>
    <n v="1"/>
    <n v="1"/>
    <x v="2"/>
    <s v="Finalizada"/>
    <s v="En el mes de Noviembre se realizo mesa técnica con el equipo de Bloomberg, en la cual se revisaron los comentarios, la ruta de trabajo y cronograma propuesto para la implementación del este instrumento en los aspecto de Autorización Legal y Política, Preparación del Proyecto y del Terreno, Gobernanza y Comunicación, Vehículo Fiduciario y Legal y Estructura Financiera y preparación del mercado._x000a_Como parte de las actividades internas, se trabajó en la ruta de trabajo y el cronograma suministrado por Bloomber, precisando las actividades a realizar. _x000a_Se aportó a la modificación y ajuste de la presentación PPTX del instrumento, para las diferentes dependencias relacionadas, con énfasiss en la Secretaría Distrital de Hacienda."/>
  </r>
  <r>
    <s v="Crecimiento Financiero"/>
    <s v="CF 03 Portafolio De Servicios_x000a_ Reorientar El Portafolio De Servicios De Empresa."/>
    <s v="CF0301 Ajustar El Portafolio De Servicios De La Empresa Y Su Plan De Comercialización."/>
    <s v="No Aplica"/>
    <s v="No Aplica"/>
    <s v="No Aplica"/>
    <s v="Gestión Comercial"/>
    <s v="Gestión Con Valores Para Resultados"/>
    <s v="Fortalecimiento Institucional Y Simplificación De Procesos_x000a_"/>
    <s v="Estructurar 6 ofertas de servicio en el marco de la líneas estratégicas de negocios definidas"/>
    <s v="Ofertas De Servicios Estructuradas/ Ofertas De Servicios Programadas (6) *100"/>
    <s v="Ofertas De Servicios Estructuradas/ Ofertas De Servicios Programadas (6) *100"/>
    <s v="Dirección Técnica Comercial"/>
    <d v="2025-12-31T00:00:00"/>
    <n v="0"/>
    <n v="0.66"/>
    <n v="0"/>
    <x v="3"/>
    <s v="No programada"/>
    <s v="_x000a_El mes de noviembre producto del trabajo de propuestas comerciales se sucribió el contrato con la Secretaría Cultura Recreación y Deporte, Contrato No. 867 de 2025 con el objeto de : Realizar la gerencia integral para la estructuración de los contratos derivados que permitan la ejecución de los estudios y diseños de acuerdo con los parámetros entregados por la Secretaría, para la posterior construcción y sus respectivas interventorías del equipamiento Centro Cultural Juvenil en la Ciudad de Bogotá D.C._x000a__x000a_Cabe mencionar que a la fecha se cumple con las 6 propuestas estructuradas programadas para la vigencia, estas son:_x000a_1. Fondo Financiero Distrital de Salud  -Secretaría Distrital de Salud Bravo Paez_x000a_2. Secretaría General de la Alcaldía Mayor de Bogota -  Red Cades, Fondo Financiero Distrital de Salud_x000a_3. Secretaría de Cultura, Recreación y Deporte - SCRD - Centro Cultural Juvenil _x000a_4. Universidad Pedagógica Nacional - UPN : Consultoría Integral para la formulación del Plan Maestro de Infraestructura_x000a_5. Lagos de Torca : adquisición por motivos de utilidad pública e interés social, de los inmuebles requeridos para adelantar las obras de cargas generales de Ciudad Lagos de Torca _x000a_6. Universidad Pedagógica Nacional - UPN : Modificación del Plan Parcial y Plan de implantación del predio Valmaría de la UPN_x000a_De las cuales derivaron en contratos 3 contratos._x000a__x000a_Las versiones de las dos propuestas entregadas a la UPN, se encuentran en ajustes. "/>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
    <s v="11. Ciudades Y Comunidades Sostenibles"/>
    <s v="Estructurar 10 Proyectos De Renovación Y/O Desarrollo Urbano."/>
    <s v="Estructurar 10 Proyectos En Ámbitos De Renovación Y/O Desarrollo"/>
    <s v="Estructuración De Proyectos"/>
    <s v="Gestión Con Valores Para Resultados"/>
    <s v="Fortalecimiento Institucional Y Simplificación De Procesos_x000a_"/>
    <s v="Estructurar la Unidad Funcional Ciudad Florida de la AE Distrito Aeroportuario Engativá"/>
    <s v="1 Unidad Funcional Estructurada"/>
    <s v="1 Unidad Funcional Estructurada"/>
    <s v="Dirección Técnica de Planeamiento y Gestión Urbana"/>
    <d v="2025-12-31T00:00:00"/>
    <n v="0"/>
    <n v="9.0000000000000011E-3"/>
    <n v="0"/>
    <x v="3"/>
    <s v="No programada"/>
    <s v="ESTRUCTURACIÓN UNIDAD FUNCIONAL CIUDAD FLORIDA : _x000a__x000a__x000a_Durante el mes de noviembre se continúan adelantando mesas de trabajo con EAAB y Ospinas para definir la ruta de trabajo que se adelantará para la corrección del estudio de redes para la estructuración de la Unidad Funcional. _x000a__x000a_Se cuenta con un cronograma semanal de seguimiento para el cumplimiento de esta meta."/>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
    <s v="11. Ciudades Y Comunidades Sostenibles"/>
    <s v="Estructurar 10 Proyectos De Renovación Y/O Desarrollo Urbano."/>
    <s v="Estructurar 10 Proyectos En Ámbitos De Renovación Y/O Desarrollo"/>
    <s v="Estructuración De Proyectos"/>
    <s v="Gestión Con Valores Para Resultados"/>
    <s v="Fortalecimiento Institucional Y Simplificación De Procesos_x000a_"/>
    <s v="Estructurar un instrumento que permita el recaudo de las obligaciones urbanísticas donde RenoBo es el operador de las AE, dado el modelado de gobernanza de las mismas."/>
    <s v="1 Estructuración  De Un Instrumento De Recaudo"/>
    <s v="1 Estructuración  De Un Instrumento De Recaudo"/>
    <s v="Dirección Técnica de Estructuración de Proyectos"/>
    <d v="2025-12-31T00:00:00"/>
    <n v="0.2"/>
    <n v="0.15"/>
    <n v="0.74999999999999989"/>
    <x v="4"/>
    <s v="Cumplimiento 50% - 75%"/>
    <s v="Con el fin de garantizar la alineación normativa y una vez aprobada la propuesta de redacción del articulado del Decreto de adopción de la AE ZIBO en la cual se establece el esquema de recaudo de obligaciones urbanistico, se recibió aprobado el decreto de adopción de la Actuación Estratégica 550 del 10 de noviembre de 2025"/>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Evaluación Y Seguimiento"/>
    <s v="Control Interno"/>
    <s v="Control Interno"/>
    <s v="Evaluación y seguimiento a la implementación del Programa de Aseguramiento y Mejora de la Calidad (PAMC) - vigencia 2024, como cumplimiento de las normas internacionales para el ejercicio de auditoría interna, y en concordancia con el Plan Anual de Auditorías - vigencia 2024"/>
    <s v="(Seguimientos Y Evaluaciones Realizadas Al Pamc Durante El Periodo Evaluado / Seguimientos Programados Al Pamc Para El Periodo Evaluado) X 100"/>
    <s v="(Seguimientos Y Evaluaciones Realizadas Al Pamc Durante El Periodo Evaluado / Seguimientos Programados Al Pamc Para El Periodo Evaluado) X 100"/>
    <s v="Oficina de Control Interno"/>
    <d v="2025-12-31T00:00:00"/>
    <n v="0.75"/>
    <n v="0.75"/>
    <n v="1"/>
    <x v="1"/>
    <s v="Cumplimiento 76% - 100%"/>
    <s v="La actividad programada se reporte de manera trimestral, por lo que no se hace necesario al periodo solicitado"/>
  </r>
  <r>
    <s v="Retorno Social Y Sostenibilidad"/>
    <s v="RS 03 Generación De Soportes Urbanos_x000a_Impulsar La Revitalización Urbana Mediante La Gestión Efectiva De Proyectos De Equipamientos Urbanos."/>
    <s v="RS0301 Iniciar La Construcción De Dos Equipamientos Para Potenciar Procesos De Revitalización Urbana, Que Impulsen La Transformación De Áreas Específicas De La Ciudad Y Mejoren La Calidad De Vida De Sus Habitantes."/>
    <s v="11. Ciudades Y Comunidades Sostenibles"/>
    <s v="Ejecutar 3 Proyectos De Equipamientos A Través Del Programa De Infraestructura Urbana."/>
    <s v="Mantener 100% De Los Predios Administrados (Vigilancia Impuestos, El Mantenimiento Y Los Servicios Públicos)"/>
    <s v="Gestión Predial"/>
    <s v="Gestión Con Valores Para Resultados"/>
    <s v="Fortalecimiento Institucional Y Simplificación De Procesos_x000a_"/>
    <s v="Garantizar el pago de los servicios públicos, vigilancia, administración de copropiedades y presentación de impuestos prediales de los predios activos que hacen parte del inventario de la Empresa."/>
    <s v="100% De Los Pagos De Obligaciones De Servicios Públicos, Vigilancia, Administración De Copropiedades Y Presentación De Impuestos Prediales"/>
    <s v="100% De Los Pagos De Obligaciones De Servicios Públicos, Vigilancia, Administración De Copropiedades Y Presentación De Impuestos Prediales"/>
    <s v="Dirección Técnica de Gestión Predial"/>
    <d v="2025-12-31T00:00:00"/>
    <n v="0.9163"/>
    <n v="0.9163"/>
    <n v="1"/>
    <x v="1"/>
    <s v="Cumplimiento 76% - 100%"/>
    <s v="En el mes de noviembre de 2025 se gestionaron pagos por valor de $243.052.472 correspondiente al servicio de vigilancia así:_x000a_Predios RenoBo $65,749,301_x000a_Altamira y la Gloria $30,549,784_x000a_Predios PA Matriz $70,814,554_x000a_Predios PA Estación Central $30,292,540_x000a_Predios FCO $45,646,293_x000a__x000a_De igual forma se realizó el pago de administración y servicios de predios así:_x000a_1.        ADMINISTRACIÓN_x000a_La Colmena $ 625.000 _x000a_Plaza de la Hoja $67.116,300 de noviembre_x000a_2.        ENERGIA _x000a_La Colmena $ 293,030_x000a_Las Cruces $ 60,720_x000a_Alcancia $ 0_x000a_Plaza de la Hoja $ 0_x000a_3.        VANTI_x000a_Plaza de la Hoja $ 8.710_x000a_4. ACUEDUCTO_x000a_La Colmena $0_x000a_Plaza de la Hoja $136,540_x000a_Santa Cecilia $ 0_x000a_"/>
  </r>
  <r>
    <s v="Retorno Social Y Sostenibilidad"/>
    <s v="RS 02 Promoción De Vivienda  Promover Soluciones Habitacionales Asequibles Y De Calidad, Con El Objetivo De Dinamizar El Mercado Formal De Vivienda En La Ciudad."/>
    <s v="RS0203 Gestionar 500 Soluciones Habitacionales Por Medio De Proyectos De Reúso Y Subdivisión De Edificaciones, A Través Del Reciclaje De Edificios Públicos Y/O Privados, Con El Objetivo De Revitalizar Áreas Urbanas Subutilizadas Para El Año 2027."/>
    <s v="11. Ciudades Y Comunidades Sostenibles"/>
    <s v="Promover 9.000 Soluciones Habitacionales En El Marco Del Portafolio De Vivienda, Incluyendo Un 5% De Viviendas En Reuso"/>
    <s v="Estructurar Y Gestionar 1 Programa De Reúso De Edificaciones"/>
    <s v="Estructuración De Proyectos"/>
    <s v="Gestión Con Valores Para Resultados"/>
    <s v="Fortalecimiento Institucional Y Simplificación De Procesos_x000a_"/>
    <s v="Gestionar la estructuración financiera del Programa de Reúso"/>
    <s v="1 Documento De Estructuración Financiera Del Programa Realizado"/>
    <s v="1 Documento De Estructuración Financiera Del Programa Realizado"/>
    <s v="Dirección Técnica de Estructuración de Proyectos"/>
    <d v="2025-12-31T00:00:00"/>
    <n v="0.8"/>
    <n v="0.35"/>
    <n v="0.43749999999999994"/>
    <x v="0"/>
    <s v="Cumplimiento 0% - 49%"/>
    <s v="Se adelanto la revisión del esquema de subsidios de la SDHT en el programa de reuso y se evalúo su aplicación en los proyectos vigentes, Asímsimo, se valido las propuestas de predios a nivel de prefactibilidad que se presentarón durante la vigencia"/>
  </r>
  <r>
    <s v="Excelencia Operacional"/>
    <s v="Eo 05 Comunicación De Impacto _x000a_Facilitar, Desde La Comunicación, La Visibilización Y El Reconocimiento Del Plan Estratégico Revitalización De Bogotá En La Opinión Pública."/>
    <s v="EO0501 Formular E Implementar Un Plan De Comunicaciones Para Visibilizar Los Logros Del Plan Estratégico."/>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Diseñar E Implementar Un Plan Estrategico De Comunicaciones"/>
    <s v="Relacionamiento Y Comunicaciones "/>
    <s v="Información Y Comunicación"/>
    <s v="Transparencia, Acceso A La Información Pública Y Lucha Contra La Corrupción."/>
    <s v="Implementación plan de comunicaciones para visibilizar los logros del Plan Estratégico"/>
    <s v="Acciones Realizadas / Acciones Programadas * 100"/>
    <s v="Acciones Realizadas / Acciones Programadas * 100"/>
    <s v="Gerencia General"/>
    <d v="2025-12-31T00:00:00"/>
    <n v="0.9163"/>
    <n v="0.74970000000000003"/>
    <n v="0.81818181818181823"/>
    <x v="1"/>
    <s v="Cumplimiento 76% - 100%"/>
    <s v="Durante el mes de septiembre se avanzó en la actualización del plan estrategico de comunicaciones orientado a visibilizar los logros y avances del Plan Estratégico de RenoBo, con énfasis en el fortalecimiento de la identidad institucional y la divulgación de hitos relevantes en canales digitales._x000a_Se actualizó el manual de marca de la entidad, lo que permitió implementar una nueva línea gráfica coherente y moderna en redes sociales, incluyendo la creación de piezas visuales por proyectos, el rediseño del vestuario digital de los canales oficiales y una mayor consistencia en la presencia visual de RenoBo._x000a_De igual forma, se fortaleció la estrategia de contenidos digitales con la difusión continua de logros y avances de proyectos estratégicos como el Bronx Distrito Creativo, el Hospital San Juan de Dios, el Colegio Teresa Martínez de Varela, y las Actuaciones Estratégicas: Zona Industrial de Bogotá – ZIBo, Reencuentro, y Chapinero Verde e Inteligente."/>
  </r>
  <r>
    <s v="Excelencia Operacional"/>
    <s v="EO 06 Transformación Cultural Organizacional Y Ciudadana_x000a_Promover Una Transformación Cultural Dentro Del Equipo Renobo Y En La Ciudad, Para La Realización De Las Apuestas Estratégicas Contenidas En El Plan Estratégico Revitalización De Bogotá."/>
    <s v="EO0601 Formular E Implementar Un Plan De Transformación Cultural Organizacional Para La Identificación De La Cultura Actual De Renobo Frente A La Cultura Requerida Para La Realización Del Plan Estratégico De Revitalización Urbana De Bogotá.  "/>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Diseñar E Implementar Un Plan Estrategico De Comunicaciones"/>
    <s v="Relacionamiento Y Comunicaciones "/>
    <s v="Gestión Del Conocimiento Y La Innovación"/>
    <s v="Gestión Del Conocimiento Y La Innovación"/>
    <s v="Implementación plan de transformación cultura RenoBo"/>
    <s v="Acciones Realizadas / Acciones Programadas * 100"/>
    <s v="Acciones Realizadas / Acciones Programadas * 100"/>
    <s v="Gerencia Subgerencia de Gestión Corporativa"/>
    <d v="2025-12-31T00:00:00"/>
    <n v="0.75"/>
    <n v="0.25"/>
    <n v="0.33333333333333331"/>
    <x v="0"/>
    <s v="Cumplimiento 0% - 49%"/>
    <s v="Durante el primer semestre de 2025 se gestionó la asignación presupuestal del rubro de cultura organizacional, el cual fue direccionado a Talento Humano en el mes de junio. Actualmente se avanza en la elaboración de los anexos técnicos requeridos para la contratación del proveedor que desarrollará las actividades asociadas a la cultura organizacional, en el marco del Plan Estratégico de Talento Humano y conforme a los Decretos 612 y 118 de 2018."/>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Gestión Ambiental"/>
    <s v="Gestión Con Valores Para Resultados"/>
    <s v="Componente De Gestión Ambiental"/>
    <s v="Implementar acciones para el cumplimiento a los lineamientos distritales de austeridad del gasto y uso adecuado de los recursos por parte de los colaboradores de la Empresa y los proveedores contratados(política cero papel, consumo adecuado de energía, agua y otros recursos) en las sedes de RenoBo y en los contratos suscritos con terceros"/>
    <s v="No. De Acciones Ejecutadas Para La Austeridad Del Gasto / No. De Acciones Direccionadas En Lineamientos Distritales E Institucionales Para La Austeridad Del Gasto * 100"/>
    <s v="No. De Acciones Ejecutadas Para La Austeridad Del Gasto / No. De Acciones Direccionadas En Lineamientos Distritales E Institucionales Para La Austeridad Del Gasto * 100"/>
    <s v="Dirección Administrativa y de Tics"/>
    <d v="2025-12-31T00:00:00"/>
    <n v="0.5"/>
    <n v="0.75"/>
    <n v="1"/>
    <x v="1"/>
    <s v="Cumplimiento 76% - 100%"/>
    <s v="En el mes de octubre desde DATICs se avanza en las siguientes acciones:_x000a_1. Se envió el reporte a la  OCI de insumos para el seguimiento al plan de austeridad del tercer trimestre de 2025, bajo el cual se reportan 13 categorías de gasto asociados a este plan, como lo son: Horas extras, Vacaciones, Parque automotor, Viáticos y gastos de viaje, Impresos y publicaciones, Mantenimiento, Arrendamientos, Arrendamiento de cargador de vehículos, Servicios públicos, Distribución de líneas celulares y datos, Materiales y suministros, Recursos tecnológicos, Bienestar y capacitación._x000a__x000a_2. Se realizó el reporte trimestral de los indicadores en el marco del PIGA, bajo los cuales se puede establecer que se refleja un avance positivo y sostenido en el cumplimiento de los objetivos del PIGA, evidenciando un cambio de comportamiento institucional hacia el consumo responsable y la sostenibilidad ambiental, bajo lo cual los resultados cuantitativos, muestran una reducción general en los consumos y mejora en la gestión integral de residuos._x000a__x000a_En el mes de septiembre de 2025, la DATICs a través del proceso Gestión de Servicios Administrativos y Logísticos continua ejecutando las actividades proyectadas en el Plan de Austeridad del Gasto Público y consolidando los resultados e impactos en cada componente como parte de la consolidación del informe 2025 / III trimestre de este plan._x000a__x000a__x000a__x000a_En el mes de agosto de 2025, la DATICs a través del proceso Gestión de Servicios Administrativos y Logísticos continua ejecutando las actividades proyectadas en el Plan de Austeridad del Gasto Público y consolidando los resultados e impactos en cada componente como parte de la consolidación que se está realizando del informe 2025 / III trimestre de este plan._x000a__x000a__x000a__x000a__x000a_A junio de 2025, desde la Dirección Administrativa y de Tics se ejecutan las actividades proyectadas en el Plan de Austeridad 2025 y se prepara la información del segundo reporte a las Secretarías de Hacienda y de Habitat. En el marco de la autoevaluación de los procesos se revisaron las observaciones de la OCI y se proponen acciones que serán objeto de seguimiento en los reportes del segundo semestre de 2025._x000a__x000a_A mayo de 2025, la Dirección Administrativa y de TIC continúa articulando los reportes trimestrales de ejecución del Plan de Austeridad del Gasto Público 2025, cumpliendo lineamientos de la Secretaría Distrital de Hacienda; así mismo en el marco del comité de autoevaluación del mes de mayo de 2025, los responsables operativos de cada rubro del gasto, proyectan las acciones preventivas a ejecutar atendiendo a las recomendaciones de la OCI contenidas en el informe de seguimiento al Plan de Austeridad para el 2025 I trimestre._x000a__x000a__x000a__x000a_Durante el 2025/I trimestre la Dirección Administrativa y de TIC actualizó el documento Política Austeridad del gasto público y formuló el Plan para la implementación de la Política de Austeridad del Gasto Público, ambos documentos fueron presentados para aprobación del Comité Institucional del 18 de marzo de 2025."/>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Anual Para La Implementación De Sistemas De Gestión Y De Desempeño Institucional En El Marco Del Modelo Integrado De Planeación Y Gestión - Mipg Y Otros Instrumentos De Certificación De Calidad"/>
    <s v="Gestión Ambiental"/>
    <s v="Gestión Con Valores Para Resultados"/>
    <s v="Componente De Gestión Ambiental"/>
    <s v="Implementar el Plan Institucional de Gestión Ambiental - PIGA 2025 en el marco de los lineamientos de política y la regulación vigente"/>
    <s v="Actividades Ejecutadas En El Plan De Acción /Actividades Programadas Plan De Acción"/>
    <s v="Actividades Ejecutadas En El Plan De Acción /Actividades Programadas Plan De Acción"/>
    <s v="Dirección Administrativa y de Tics"/>
    <d v="2025-12-31T00:00:00"/>
    <n v="0.75"/>
    <n v="0.85"/>
    <n v="1"/>
    <x v="1"/>
    <s v="Cumplimiento 76% - 100%"/>
    <s v="A septiembre se cuenta con PIGA aprobado por la SDA y en ejecución los programas ambientales definidos en el mismo._x000a__x000a__x000a_Para el mes de junio de 2025 la Dirección Administrativa y de TICs ejecutó las siguientes actividades del Plan Institucional de Gestión Ambiental-PIGA 2025:_x000a_-Del 3 al 6 de junio se celebró la semana ambiental en RenoBo_x000a_-Se garantizó el pesaje residuos sólidos, para identificar la reducción de plásticos de un sólo uso._x000a_-Taller Bienestar Animal, los cinco dominios y maltrato animal_x000a_- Taller Reciclaje y Separación en la fuente_x000a_- charla Fundación tapas sanar - reciclaje_x000a_- Recolección de tapas y pilas _x000a_- Capacitación uso eficiente de energía_x000a_ -Se envió pieza de comunicación asociada día mundial del Medio Ambiente _x000a_-Se realizó el calculo y seguimiento a los consumos de agua y energía per cápita en la sede nueva_x000a_-Se realizaron dos mesas de trabajo con la SDA  a fin de revisar el documento enviado a  esta entidad para realizar el proceso de concertación  del PIGA_x000a_-Se realizó mesa de trabajo con el IDRD afín de coordinar actividades para los bici usuarios_x000a_ -Se remitió a la SDA el documento del PIGA aprobado para el proceso de concertación._x000a__x000a_A mayo de 2025, la Dirección Administrativa y de TIC avanza en las definiciones pendientes con la autoridad ambiental Secretaría Distrital de Ambiente para la contar con el acta de concertación del PIGA 2025,  y documentando el informe del primer semestre 2025 que detalla la ejecución e impacto de los proyectos del PIGA en la Empresa._x000a__x000a_Para el mes de Febrero se adelantaron las siguientes actividades para el cumplimiento de la meta propuesta para el 2025:_x000a__x000a_1. Se garantizo el pesaje diario de residuos sólidos, para identificar la reducción de plásticos de un sólo uso._x000a_ _x000a_2. Se actualizó el Plan de Preparación y Respuesta ante Emergencias 2025 referente al componente PIGA _x000a__x000a_3. Se envió pieza alusiva al día de movilidad sostenible._x000a__x000a_4. Se realizo el censo de los biciusuarios de la Entidad,a fin de coordinar ingreso y zona de parqueo de las bicicletas _x000a__x000a_5. Taller con  la Red Empresarial de Movilidad de Cero y Bajas Emisiones (RCBE) e inscripción de la Entidad._x000a__x000a_6. Participación en reunión con el administrador de la sede nueva con el fin de coordinar las acción para el manejo de las basuras y la disponibilidad del espacio para bici usuarios._x000a__x000a_Para el cierre del 2025/I trimestre la Dirección Administrativa y de TIC ha ejecutado las siguientes acciones en el marco del PIGA 2025:_x000a_1. Jornada de orden y aseo sede calle 100 y sede nueva_x000a_2. Capacitación compras públicas sostenibles_x000a_3. Campañas jueves de movilidad sostenible_x000a_4. Capacitación separación de residuos_x000a_5. Conferencia Sostenibilidad e Innovación en Megaproyectos de Infraestructura_x000a_6. Campaña Tapas para sanar y recolección de las mismas._x000a_7. Divulgación Día Mundial del Agua_x000a_8. Recomendaciones temporada de lluvias - IDIGER_x000a_9.Se garantizo el pesaje diario de residuos sólidos, a fin de dar cumplimiento al PAI._x000a_10.  Recomendación Politica de Cero papel_x000a_11. Capacitación riesgo químico_x000a_12. Capacitación Uso eficiente del Agua_x000a__x000a_Las evidencias de estos avances están disponibles en la Dirección Administrativa y de TIC proceso Gestión Ambiental."/>
  </r>
  <r>
    <s v="Crecimiento Financiero"/>
    <s v="CF 03 Portafolio De Servicios_x000a_ Reorientar El Portafolio De Servicios De Empresa."/>
    <s v="CF0301 Ajustar El Portafolio De Servicios De La Empresa Y Su Plan De Comercialización."/>
    <s v="No Aplica"/>
    <s v="No Aplica"/>
    <s v="No Aplica"/>
    <s v="Gestión Comercial"/>
    <s v="Gestión Con Valores Para Resultados"/>
    <s v="Fortalecimiento Institucional Y Simplificación De Procesos_x000a_"/>
    <s v="Implementar la estrategia de divulgación del portafolio de servicio"/>
    <s v="Actividades De La Estrategia De Divulgación Ejecutadas / Actividades Programadas De La Estrategia De Divulgación *100"/>
    <s v="Actividades De La Estrategia De Divulgación Ejecutadas / Actividades Programadas De La Estrategia De Divulgación *100"/>
    <s v="Dirección Técnica Comercial"/>
    <d v="2025-12-31T00:00:00"/>
    <n v="0"/>
    <n v="0.5151"/>
    <n v="0"/>
    <x v="3"/>
    <s v="No programada"/>
    <s v="En el mes de noviembre se definieron los servicios asociados a las diferentes líneas, se ajustó la presentación y las definiciones. Se programó la presentación de la actualización en el Comite de Gestión y Desempeño del mes de diciembre._x000a_Por otra parte en desarrollo de actividades de divulgación de otros temas comerciales, en el mes de noviembre se tiene: _x000a_* Se adelantaron gestiones para el ofrecimiento de los locales de La Colmena mediante el proceso RENOBO-SUP-003-2025,  y del predio La Estación (Calle 72 con 24) a través del proceso RENOBO-SUP-002-2025._x000a_* Coordinación con la Oficina Asesora de Relacionamiento y Comunicaciones para publicación de los procesos en la página web"/>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2 Estructurar Y Dar Inicio A La Implementación De Instrumentos De Gestión O Financiación"/>
    <s v="11. Ciudades Y Comunidades Sostenibles"/>
    <s v="Estructurar 10 Proyectos De Renovación Y/O Desarrollo Urbano."/>
    <s v="Implementar 100% De Un Plan Anual Para Aplicar Instrumentos De Gestión Y/O Financiación En Proyectos De Renovación Y/O Desarrollo Urbano"/>
    <s v="Estructuración De Proyectos"/>
    <s v="Gestión Con Valores Para Resultados"/>
    <s v="Fortalecimiento Institucional Y Simplificación De Procesos_x000a_"/>
    <s v="Implementar un sistema de registros y seguimiento de los certificados de derechos de construcción y desarrollo"/>
    <s v="1 Plataforma En Operación"/>
    <s v="1 Plataforma En Operación"/>
    <s v="Subgerencia de Planeamiento y Estructuración"/>
    <d v="2025-12-31T00:00:00"/>
    <n v="0"/>
    <n v="0"/>
    <n v="0"/>
    <x v="3"/>
    <s v="No programada"/>
    <s v="Durante el mes de noviembre se realizo la contratación de la solución tecnologica que desarrollara el sistema de registros y seguimiento de los certificados de derechos de construcción y desarrollo, con el proveedor tecnologico HTE solutions._x000a__x000a_En paralelo se esta trabajando con entidades como SDA, SDHT y SDP para la definición de los requisitos con los cuales debe contar el sistema."/>
  </r>
  <r>
    <s v="Excelencia Operacional"/>
    <s v="EO 02 Tecnología_x000a_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
    <s v="EO0202 Implementar Las Buenas Prácticas Definidas En Las Normas Internacionales De Seguridad De La Información (27001:2018) Y Plan De Recuperación De Desastres (22301:2012)."/>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Para Actualizar Y Fortalecer La Infraestructura Física Y Tecnológica De La Empresa"/>
    <s v="Gestión De Tic"/>
    <s v="Gestión Con Valores Para Resultados"/>
    <s v="Seguridad Digital"/>
    <s v="Incorporar al mapa de riesgos institucional los riesgos de seguridad de la información identificados en una primera fase para los procesos críticos."/>
    <s v="Batería De Riesgos De Seguridad De La Información  Articulada Al Mapa De Riesgos Institucional"/>
    <s v="Batería De Riesgos De Seguridad De La Información  Articulada Al Mapa De Riesgos Institucional"/>
    <s v="Dirección Administrativa y de Tics"/>
    <d v="2025-10-31T00:00:00"/>
    <n v="1"/>
    <n v="0.75"/>
    <n v="0.75"/>
    <x v="4"/>
    <s v="Cumplimiento 50% - 75%"/>
    <s v="En el mes de octubre de 2025, como resultado de la Fase 1 del levantamiento y análisis de activos de información, un ejercicio que se llevó a cabo en coordinación con todas las dependencias de la entidad. Se realizó la valoración correspondiente, identificando una serie de riesgos que afectan la Confidencialidad, Integridad y Disponibilidad de la información._x000a__x000a_De acuerdo con la metodología de gestión de riesgos de seguridad, se han clasificado riesgos con un nivel de impacto y probabilidad &quot;EXTREMO&quot;. Se solicitará a la oficina asesora de planeación en el mes de noviembre de 2025, la incorporación de los riesgos de seguridad y privacidad de la información en el Mapa de Riesgos Institucional_x000a__x000a_A septiembre se presenta el diagnóstico de los activos de información de RenoBO en Comité Institucional y se solicitan actualizaciones al Plan Tratamiento de Riesgos. Se identifican los riesgos asociados a la seguridad de la información de y se los procesos priorizados como críticos y se proyecta la actualización de la documentación requerida para la formalización de estos riesgos en 2025._x000a__x000a__x000a_A agosto de 2025 DATICs a través del proceso Gestión de TIC continúa ejecutando las actividades proyectadas en el Plan de Tratamiento de Riesgos y Seguridad de la Información, documentando los lineamientos para que los procesos identifiquen los Riesgos de seguridad de la información y consolidando el informe programado para el mes de septiembre de 2025. Adicionalmente se reporta avances en la fase precontractual de un proveedor para adelantar acciones de seguridad de la información._x000a__x000a__x000a_A junio de 2025 desde DATICs se organiza la metodología para brindar el soporte técnico a los procesos de RenoBO en la identificación de los riesgos de seguridad de la información. Se continuará avanzando en el cumplimiento a las actividades programadas para el 2025/II cuatrimestre. No se reportan avances cuantitativos de la meta en el 2025/II trimestre por parte del proceso Gestión de TIC._x000a__x000a__x000a_A mayo de 2025 , desde la Dirección Administrativa y de TIC se avanza en la ejecución del cronograma previsto en el Plan de Tratamiento de Riesgos de seguridad y privacidad de la Información 2025, en materia de documentar los lineamientos TI  para Implementar  la Política Administración de Riesgos para los riesgos de seguridad de la información, en próximos reportes se detallarán los avances proyectados trimestralmente para la implementación de los riesgos de seguridad de la información,los cuales se proyecta sean presentados previamente en el comité autoevaluación del mes de Junio de 2025 por parte del equipo de profesionales TI._x000a__x000a__x000a_De enero a marzo de 2025 desde la Dirección Administrativa y de TIC se documentan los lineamientos que en materia de seguridad de la información se direccionan para la Empresa en los Planes de TI aprobados por el Comité Institucional de Gestión y Desempeño del mes de enero de 2025:_x000a__x000a_Plan de seguridad y privacidad de la información V1 2025_x000a_Plan de Tratamiento de Riesgos de Seguridad y Privacidad de la Información V1  2025_x000a__x000a_La ejecución de las actividades para la administración de riesgos de seguridad de la información se inician el 1 de abril de 2025._x000a__x000a_Estos planes están disponibles en https://renobo.com.co/es/transparencia/planeacion-presupuesto-e-informes/plan-de-accion?title=seguridad&amp;field_subcategoria_planeacion_value =All"/>
  </r>
  <r>
    <s v="Retorno Social Y Sostenibilidad"/>
    <s v="RS 03 Generación De Soportes Urbanos_x000a_Impulsar La Revitalización Urbana Mediante La Gestión Efectiva De Proyectos De Equipamientos Urbanos."/>
    <s v="RS0301 Iniciar La Construcción De Dos Equipamientos Para Potenciar Procesos De Revitalización Urbana, Que Impulsen La Transformación De Áreas Específicas De La Ciudad Y Mejoren La Calidad De Vida De Sus Habitantes."/>
    <s v="11. Ciudades Y Comunidades Sostenibles"/>
    <s v="Ejecutar 3 Proyectos De Equipamientos A Través Del Programa De Infraestructura Urbana."/>
    <s v="Desarrollar El 100 % De Obras De Urbanismo Y Construcción, Así Como Las Obras De Mantenimiento De Los Predios Y Proyectos De La Eru."/>
    <s v="Ejecución De Proyectos"/>
    <s v="Gestión Con Valores Para Resultados"/>
    <s v="Fortalecimiento Institucional Y Simplificación De Procesos_x000a_"/>
    <s v="Inicio etapa de construcción del nodo La Gloria - San Cristóbal"/>
    <s v="10% Recibo Por Renobo Estudios Y Diseños Y Totalidad De Permisos_x000a_ 20% Gestión Recursos Faltantes Obra Y Dotación_x000a_ 50% Recibo Predios Faltantes Por Entregar Por Idu_x000a_ 20% Inicio Construcción Nodo La Gloria (Suscripción Acta De Inicio Etapa De Obra)"/>
    <s v="10% Recibo Por Renobo Estudios Y Diseños Y Totalidad De Permisos_x000a_ 20% Gestión Recursos Faltantes Obra Y Dotación_x000a_ 50% Recibo Predios Faltantes Por Entregar Por Idu_x000a_ 20% Inicio Construcción Nodo La Gloria (Suscripción Acta De Inicio Etapa De Obra)"/>
    <s v="Subgerencia de Ejecución de Proyectos"/>
    <d v="2025-12-31T00:00:00"/>
    <n v="0.998"/>
    <n v="0.998"/>
    <n v="1"/>
    <x v="2"/>
    <s v="Finalizada"/>
    <s v="San Cristóbal Nodo La Gloria_x000a__x000a_Recibo EyD: Los estudios y diseños correspondientes al Nodo La Gloria fueron formalmente recibidos por la interventoría, CONSORCIO ARQ ANEZGA. _x000a__x000a_A corte del mes de noviembre de 2025 el contrato de consultoría asociado a dichos estudios registra un avance contractual del 98%, quedando pendiente ajustes menores que se están incorporando en lo referente al diseño de semaforización que emite la Secretaría Distrital de Movilidad._x000a__x000a_El contrato de consultoría fue suspendido entre el 28 de agosto y el 1 de diciembre de 2025, con reinicio automático el 2 de diciembre de 2025. La suspensión se motivó por la necesidad de gestionar y obtener las aprobaciones de trámites y permisos ante entidades como la Secretaría Distrital de Movilidad (en el componente de semaforización) y VANTI. _x000a__x000a_El 4 de noviembre de 2025 la Secretaría Distrital de Movilidad - SDM emitió concepto técnico favorable a los diseños de señalización del proyecto Nodo La Gloria (radicado 202561203467582), confirmando el cumplimiento de los lineamientos vigentes y autorizando la implementación del diseño aportado por el consultor. Adicional a esto, se inició consolidación de información para el cierre del contrato y liquidación._x000a__x000a_Gestión Recursos: actualmente se adelantarán las gestiones necesarias para tramitar la adición de los recursos faltantes, requeridos para la ejecución del Nodo La Gloria. Actividad cumplida al 100%._x000a__x000a_Recibo predios: De los tres predios que se encontraban pendientes, el Instituto de Desarrollo Urbano realizó la entrega de los predios identificados con RT 54507, RT 54502 y RT 54500. Actividad cumplida al 100%._x000a__x000a_Inicio Construcción Nodo la Gloria: El contrato de obra fue reiniciado el 31 de enero de 2025, dando inicio a las actividades de construcción del Nodo La Gloria. Se cumplió con el hito establecido, por lo que la actividad se considera cumplida al 100%._x000a__x000a_-Al mes de noviembre, se continua en el perfeccionamiento contractual de los componentes hidrosanitarios, eléctricos y estructurales._x000a__x000a_-A corte del 30 de noviembre de 2025, se reporta un avance del 7,64% en ejecución de obra._x000a__x000a__x000a__x000a_AVANCE A NOVIEMBRE DE 2025: 99,80% (98% Estudios y Diseños - 100% Gestión de Recursos - 100% Recibo de predios - 100% inicio construcción  Nodo La Gloria)"/>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Gestión Jurídica"/>
    <s v="Gestión Con Valores Para Resultados"/>
    <s v="Defensa Jurídica"/>
    <s v="Mejorar los tiempos de respuesta de las solicitudes radicadas a la Oficina Jurídica (generación de alertas, modificación del flujo de trabajo interno, documentar los tiempos de respuesta, seguimiento del Jefe de la Oficina a los tiempos de respuesta, entre otras), al igual que realizar seguimiento al Plan de Acción del Comité de Defensa Judicial, Conciliación y Repetición."/>
    <s v="Reducción De Los Tiempos De Respuesta A Las Solicitudes De Conceptos Y Asesorías Solicitadas A La Oficina Jurídica"/>
    <s v="Reducción De Los Tiempos De Respuesta A Las Solicitudes De"/>
    <s v="Oficina Jurídica"/>
    <d v="2025-12-31T00:00:00"/>
    <n v="0.9163"/>
    <n v="0.9163"/>
    <n v="1"/>
    <x v="1"/>
    <s v="Cumplimiento 76% - 100%"/>
    <s v="Durante el mes noviembre de 2025, se atendieron todos los requerimientos realizados a la Oficina Jurídica y se redujeron los tiempos de respuesta en un 43%. El Comité de Defensa Judicial, Conciliación y Repetición sesionó dos veces  "/>
  </r>
  <r>
    <s v="Crecimiento Financiero"/>
    <s v="CF 01 Gestión De Suelo Estructurar El Modelo De Gestión De Suelo Para Proyectos Inmobiliarios Y Proyectos Vis-Vip."/>
    <s v="CF0103 Estructurar Un Modelo De Negocio Para Promover El Desarrollo Del Suelo Adquirido Por La Empresa Para Proyectos Urbanos Integrales."/>
    <s v="No Aplica"/>
    <s v="No Aplica"/>
    <s v="No Aplica"/>
    <s v="Estructuración De Proyectos"/>
    <s v="Gestión Con Valores Para Resultados"/>
    <s v="Fortalecimiento Institucional Y Simplificación De Procesos_x000a_"/>
    <s v="Modelo de negocio estructurado para convocatorias de predios priorizados."/>
    <s v="1 Proceso De Selección Estructurado"/>
    <s v="1 Proceso De Selección Estructurado"/>
    <s v="Dirección Técnica de Estructuración de Proyectos"/>
    <d v="2025-12-31T00:00:00"/>
    <n v="0.2"/>
    <n v="0.7"/>
    <n v="1"/>
    <x v="1"/>
    <s v="Cumplimiento 76% - 100%"/>
    <s v="El predio denominado Lote 2, de la UG2 se incorporo al concurso de predios 3, para el cual esta en revision el DTS y en construcción los documentos precontractuales para ser presentados en comite de contratación._x000a__x000a_En relacion a la prorroga de revalidacion de la licencia de urbanismo de la Etapa 1, con la cual se mantendra la norma y el Proyecto Urbanistico general, fue soliicitado por parte de la SUBRED (SURED INTEGRADA DE SERVICIOS DE SALUD SUR E.S) en la Curaduria Urbana No. 3 donde se encuentra en proceso de firmas estimando se culmine el proceso con el acto administrativo en la semana del 9 al  12 de diciembre. "/>
  </r>
  <r>
    <s v="Crecimiento Financiero"/>
    <s v="CF 01 Gestión De Suelo Estructurar El Modelo De Gestión De Suelo Para Proyectos Inmobiliarios Y Proyectos Vis-Vip."/>
    <s v="CF0103 Estructurar Un Modelo De Negocio Para Promover El Desarrollo Del Suelo Adquirido Por La Empresa Para Proyectos Urbanos Integrales."/>
    <s v="No Aplica"/>
    <s v="No Aplica"/>
    <s v="No Aplica"/>
    <s v="Estructuración De Proyectos"/>
    <s v="Gestión Con Valores Para Resultados"/>
    <s v="Fortalecimiento Institucional Y Simplificación De Procesos_x000a_"/>
    <s v="Modelo de negocio estructurado para convocatorias y adjudicación San Victorino."/>
    <s v="Firma Del Contrato"/>
    <s v="Firma Del Contrato"/>
    <s v="Subgerencia de Planeamiento y Estructuración"/>
    <d v="2025-10-31T00:00:00"/>
    <n v="1"/>
    <n v="0.9"/>
    <n v="0.9"/>
    <x v="1"/>
    <s v="Cumplimiento 76% - 100%"/>
    <s v="El proponente SAVICOMS presentó en garantía el predio Yerbabuena” identificado con Matrícula Inmobiliaria 060-36449; ubicado en la zona rural de “Arroyo de Piedra” del municipio de Cartagena de Indias.  El comité evaluador ha identificado la necesidad de tener un avalúo de contraste que permita valorar de manera adecuada la oferta presentada por el proponente.  En esta línea se encuentra la trazabilidad del contrato de prestación de servicios personales suscrito por RENOBO con LOGVAL SAS para realizar el avalúo comercial corporativo del inmueble en mención.  _x000a_No obstante, el avalúo presentado por LOGVAL SAS fue objeto de trámite de impugnación ante el Instituto Geográfico Agustín Codazzi, IGAC por parte del supervisor de dicho contrato en cabeza del Director de Gestión Predial. La solicitud fue remitida a través del radicado No, 8535214904 con asunto “Solicitud de trámite de impugnación al Avalúo Comercial LV25-767 elaborado por LOGAN VALUATION S.A.S.” de fecha del 16 de septiembre de 2025, y el radicado No. S2025004202 con asunto “Respuesta al requerimiento del trámite de impugnación al Avalúo Comercial LV25-767” de fecha del 21 de octubre de 2025. _x000a_De acuerdo con lo dispuesto en el parágrafo 2 del artículo 2.2.2.3.16 del decreto nacional 1170 de 2015, el plazo para la resolución del trámite de impugnación ante el IGAC es de 15 días FT-133-V7 Página 2 de 7 Fecha: 06/07/2023siguientes a su presentación, término que en este momento se encuentra cumplido sin que se haya recibido respuesta oficial de la entidad._x000a_A la fecha el Comité de Evaluación se encuentra a la espera del resultado de la solicitud de impugnación del avalúo comercial presentada ante el IGAC y por ello, la Empresa publicó la adenda No 19, ajustando el cronograma del proceso de selección, teniendo como última fecha de respuesta a observaciones y publicación del Informe de Verificación y Evaluación de las propuestas el 5 de diciembre de 2025."/>
  </r>
  <r>
    <s v="Excelencia Operacional"/>
    <s v="Eo 04 Relacionamiento _x000a_Priorizar La Participación De Actores Y Grupos De Interés, Que Permitan Incrementar La Identificación De Negocios Y El Apalancamiento De Recursos Para La Formulación Y Estructuración De Proyectos."/>
    <s v="EO0403  Posicionar A Renobo En La Academia, Centros De Pensamiento Y Observatorios, Como Operador De La Renovación Urbana Y La Vivienda Social De Calidad Y Como Aliado Para La Generación De Conocimiento Y Experiencias Que Permitan Mejorar Sus Procesos De Formación Y Conocimiento. "/>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Diseñar E Implementar Un Plan Estrategico De Comunicaciones"/>
    <s v="Relacionamiento Y Comunicaciones "/>
    <s v="Gestión Con Valores Para Resultados"/>
    <s v="Gestión Del Conocimiento Y La Innovación"/>
    <s v="Organizar el segundo encuentro de Empresas de Renovación Urbana de Colombia"/>
    <s v="1 Encuentro De Empresas De Renovación Urbana De Colombia"/>
    <s v="1 Encuentro De Empresas De Renovación Urbana De Colombia"/>
    <s v="Gerencia General"/>
    <d v="2025-11-30T00:00:00"/>
    <n v="1"/>
    <n v="1"/>
    <n v="1"/>
    <x v="2"/>
    <s v="Finalizada"/>
    <s v="Tras el desarrollo del Segundo Encuentro de la REDU, realizado el 17 y 18 de marzo en Cali, hemos iniciado en abril la planificación de un tercer encuentro, con el objetivo de fortalecer la sostenibilidad de la red, ampliar su impacto y consolidar su rol en la revitalización urbana del país._x000a__x000a_El evento de marzo fue un espacio de alto nivel técnico y estratégico, en el que participaron representantes de las empresas de renovación urbana de diferentes ciudades, así como expertos nacionales en temas clave como biodiversidad urbana, vivienda sostenible, economía restaurativa, ordenamiento territorial, gestión del suelo y movilidad. Figuras como Enrique Peñalosa, Sandra Murcia, Álvaro Rengifo, Juan Esteban Gil, Angélica Mayolo y Carlos Correa, entre otros, aportaron su visión al debate sobre el futuro de nuestras ciudades._x000a__x000a_Con base en estos avances, durante abril se trabajó en la propuesta de realización del tercer encuentro de la REDU en la última semana de octubre, en el marco del Día Mundial de las Ciudades. Esta propuesta se encuentra actualmente en evaluación por parte de la Gerencia General._x000a__x000a_El objetivo de este nuevo encuentro será asegurar la sostenibilidad de la REDU como una plataforma técnica de intercambio, articulación e incidencia, que contribuya a posicionar la renovación urbana como una estrategia clave para el desarrollo sostenible de las ciudades."/>
  </r>
  <r>
    <s v="Excelencia Operacional"/>
    <s v="Eo 04 Relacionamiento _x000a_Priorizar La Participación De Actores Y Grupos De Interés, Que Permitan Incrementar La Identificación De Negocios Y El Apalancamiento De Recursos Para La Formulación Y Estructuración De Proyectos."/>
    <s v="EO0403  Posicionar A Renobo En La Academia, Centros De Pensamiento Y Observatorios, Como Operador De La Renovación Urbana Y La Vivienda Social De Calidad Y Como Aliado Para La Generación De Conocimiento Y Experiencias Que Permitan Mejorar Sus Procesos De Formación Y Conocimiento. "/>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Diseñar E Implementar Un Plan Estrategico De Comunicaciones"/>
    <s v="Relacionamiento Y Comunicaciones "/>
    <s v="Gestión Del Conocimiento Y La Innovación"/>
    <s v="Gestión Del Conocimiento Y La Innovación"/>
    <s v="Participar activamente en eventos de carácter académico a nivel nacional e internacional para posicionar a RenoBo"/>
    <s v="Eventos Realizados / Eventos Programadas * 100"/>
    <s v="Eventos Realizados / Eventos Programadas * 100"/>
    <s v="Gerencia General"/>
    <d v="2025-12-31T00:00:00"/>
    <n v="0.9163"/>
    <n v="0.74970000000000003"/>
    <n v="0.81818181818181823"/>
    <x v="1"/>
    <s v="Cumplimiento 76% - 100%"/>
    <s v="Durante el mes de septiembre, RenoBo fortaleció su presencia y posicionamiento institucional a través de su participación activa en eventos académicos de alto impacto._x000a_Uno de los hitos fue la Cátedra Bogotá, un ejercicio académico en el que más de 100 estudiantes de arquitectura de seis universidades del centro de la ciudad aportaron ideas para la revitalización urbana de la calle 24, eje estratégico de la Actuación Estratégica Reencuentro. Este espacio interdisciplinar permitió articular el conocimiento académico con los retos reales de la ciudad, generando propuestas innovadoras en torno a diseño urbano,_x000a_movilidad y espacio público._x000a_Adicionalmente, recibimos a estudiantes de la Maestría en Ciudades Inteligentes de la Universidad Externado de Colombia en las obras del Bronx Distrito Creativo, donde compartimos los avances del proyecto y su impacto en la transformación del centro de Bogotá a través de las industrias culturales y creativas."/>
  </r>
  <r>
    <s v="Excelencia Operacional"/>
    <s v="Eo 04 Relacionamiento _x000a_Priorizar La Participación De Actores Y Grupos De Interés, Que Permitan Incrementar La Identificación De Negocios Y El Apalancamiento De Recursos Para La Formulación Y Estructuración De Proyectos."/>
    <s v="EO0402  Implementar Lista Multiusos De La Empresa.   "/>
    <s v="No Aplica"/>
    <s v="No Aplica"/>
    <s v="No Aplica"/>
    <s v="Gestión Contractual"/>
    <s v="Direccionamiento Estrategico Y Planeación"/>
    <s v="Compras Y Contratación Pública"/>
    <s v="Publicar el proceso de contratación que permita la conformación de una lista multiusos"/>
    <s v="1 Proceso De Selección Publicado Para La Conformación De La Lista Multiusos"/>
    <s v="1 Proceso De Selección Publicado Para La Conformación De La Lista Multiusos"/>
    <s v="Dirección de Contratación"/>
    <d v="2025-02-27T00:00:00"/>
    <n v="1"/>
    <n v="1"/>
    <n v="1"/>
    <x v="2"/>
    <s v="Finalizada"/>
    <s v="De acuerdo con el cronograma establecido, se han llevado a cabo las siguientes actividades durante el mes de enero y febrero de 2025:_x000a__x000a_Durante el mes de enero de 2025, se actualizaron los formatos de lista multiusos para ser utilizada por la Empresa de Renovación y Desarrollo Urbano de Bogotá D.C., esta lista multiusos esta compuesta por los siguientes formatos:_x000a__x000a_- TERMINOS DE REFERENCIA INVITACIÓN PÚBLICA RENOBO-IP-01-2025_x000a_- AVISO DE INVITACION PUBLICA_x000a_- ANEXO 1 ANALISIS DEL SECTOR_x000a_- ANEXO 2 REQUISITOS HABILITANTES_x000a_- ANEXO 3 ESTUDIO PREVIO_x000a_- ANEXO 4 GLOSARIO GENERA_x000a_- ANEXO 5 MATRIZ DE RIESGO_x000a_- ANEXO 6 FORMATOS_x000a__x000a_De igual manera, la Dirección publicó en SECOP II el proceso RENOBO-IP-01-2025, a través del cual se realiza la invitación para la conformación de una lista multiusos que podrá ser utilizada por la Empresa en procesos de invitación simplificada e invitación directa de interventorías en el sector de la construcción._x000a__x000a_Lo anterior, se puede comprobar en el siguiente enlace:_x000a__x000a_https://na01.safelinks.protection.outlook.com/?url=https%3A%2F%2Fcommunity.secop.gov.co%2FPublic%2FTendering%2FOpportunityDetail %2FIndex%3FnoticeUID%3DCO1.NTC.7496811%26isFromPublicArea%3DTrue%26isModal%3DFalse&amp;data=05%7C02%7C%7Cb2f552c6b1464 590a49308dd5794a528%7C84df9e7fe9f640afb435aaaaaaaaaaaa%7C1%7C0%7C638763018121632220%7CUnknown%7CTWFpbGZsb3d8eyJFb XB0eU1hcGkiOnRydWUsIlYiOiIwLjAuMDAwMCIsIlAiOiJXaW4zMiIsIkFOIjoiTWFpbCIsIldUIjoyfQ%3D%3D%7C0%7C%7C%7C&amp;sdata=NcctK o3vzbCfPHPUCPNpIPNjJCXcL%2F3c2R%2BA1W%2FVDuk%3D&amp;reserved=0_x000a__x000a_De acuerdo con lo anterior, se da cumplimiento con la actividad propuesta en el marco del Plan de Acción. Se realizó la publicación de un proceso de selección de la conformación de lista multiusos junto con los anexos de la lista."/>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
    <s v="11. Ciudades Y Comunidades Sostenibles"/>
    <s v="Estructurar 10 Proyectos De Renovación Y/O Desarrollo Urbano."/>
    <s v="Formular 6  Actuaciones Estratégicas En El Marco Del Pot Vigente."/>
    <s v="Gestión Urbana"/>
    <s v="Gestión Con Valores Para Resultados"/>
    <s v="Fortalecimiento Institucional Y Simplificación De Procesos"/>
    <s v="Radicar a la SDP la formulación de 2 actuaciones estratégicas priorizadas."/>
    <s v="2 Actuaciones Estratégicas Formuladas Y Radicadas Ante Sdp"/>
    <s v="2 Actuaciones Estratégicas Formuladas Y Radicadas Ante Sdp"/>
    <s v="Dirección Técnica de Planeamiento y Gestión Urbana"/>
    <d v="2025-12-31T00:00:00"/>
    <n v="0.8"/>
    <n v="0.55000000000000004"/>
    <n v="0.6875"/>
    <x v="4"/>
    <s v="Cumplimiento 50% - 75%"/>
    <s v="_x000a_En formulación:_x000a_AE MONTEVIDEO:  Se avanzó en el desarrollo de los componentes de la formulación de la AE según el cronograma y se adelantaron reuniones co SDP para articulación en temas de la formulación.  Se realizaron reuniones con privados para presentar los avances de la formulación de la AE MONTEVIDEO. _x000a__x000a_AE RIONEGRO:  Una vez analizada la información de la AE, se definió por parte de la Gerencia, no continuar la formulación de la AE de Rionegro, por dar priorización a actuaciones más estratégicas y de mayor impacto urbano, lo cual implica dar finalización al convenio con Renova Civitas, asi mismo se estableció contacto con SDP para coordinar la documentación que permita adelantar el desistimiento del a formulación de la AE_x000a__x000a_En Iniciativa: _x000a_AE SEVILLANA: En el marco del tercer comité operativo del contrato de colaboración Empresarial con Galias y Santamaria, se dió aprobación al segundo informe de supervisión de los contratos, no obstante el mismo no registra avances de cumplimiento por no estar adelantando la formulación. Se continua a la espera de la expedición de las directrices por parte de SDP_x000a__x000a_En elaboración de directrices:_x000a_AE Teleport: La Empresa presentó a la Secretaría Distrital de Planeación la iniciativa para su formulación  En este sentido,Renobo se encuentra a la espera de la expedición de directrices para iniciar con la fase de formulación, adicionalmente se avanza en la formulación del modelo urbano preliminar. Se firmó el contrato y acta de inicio de colaboración Empresarial con coformuladores. Se avanza en la definición del cronograma para la formulación de la AE, (se concretará con las directrices entregadas por SDP y la primera mesa técnica con los coformuladores)."/>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Control Disciplinario Interno"/>
    <s v="Talento Humano"/>
    <s v="Integridad"/>
    <s v="Realizar actividades para prevenir conductas que puedan constituirse en comportamientos disciplinariamente relevantes y retroalimentación para el cumplimiento de directivas que en materia disciplinaria se emitan, con el fin Contribuir al fortalecimiento y protección de los principios de la función pública"/>
    <s v="No. De Capacitaciones Realizadas"/>
    <s v="No. De Capacitaciones Realizadas"/>
    <s v="Oficina de Control Disciplinario Interno"/>
    <d v="2025-10-31T00:00:00"/>
    <n v="1"/>
    <n v="1"/>
    <n v="1"/>
    <x v="2"/>
    <s v="Finalizada"/>
    <s v="En el mes de octubre de 2025 se realizó socialización en la mesa de lideres operativos de la Empresa, sobre la cartilla de lecciones aprendidas y video presentado por la Jefe y la profesional de la Oficina de Control Disciplinario interno, sobre el Congreso de Disciplinario llevado a cabo los días 15 y 16 de mayo de 2025 y en especial los temas sobre el pliego de cargos, la confesión y la aceptación al pliego de cargos dentro del proceso disciplinario. Esta socialización se realizó virtualmente el día 28 de octubre de 2025, Hora 9:00- 11:30 a.m. Con la asistencia de aproximadamente 21 lideres operativos, quienes deben divulgar la información a sus áreas, lo anterior para prevenir conductas en materia disciplinaria."/>
  </r>
  <r>
    <s v="Crecimiento Financiero"/>
    <s v="CF 01 Gestión De Suelo Estructurar El Modelo De Gestión De Suelo Para Proyectos Inmobiliarios Y Proyectos Vis-Vip."/>
    <s v="CF0102  Implementar Del Plan De Gestión De Suelo."/>
    <s v="11. Ciudades Y Comunidades Sostenibles"/>
    <s v="Promover 9.000 Soluciones Habitacionales En El Marco Del Portafolio De Vivienda, Incluyendo Un 5% De Viviendas En Reuso"/>
    <s v="Promover 9.000 Soluciones Habitacionales"/>
    <s v="Gestión Predial"/>
    <s v="Gestión Con Valores Para Resultados"/>
    <s v="Fortalecimiento Institucional Y Simplificación De Procesos_x000a_"/>
    <s v="Realizar el proceso de gestión predial de los bienes inmuebles identificados en el anexo n° 1 del Plan de Gestión de Suelo."/>
    <s v="# Bienes Inmuebles Gestionados / # Bienes Inmuebles Programados * 100"/>
    <s v="# Bienes Inmuebles Gestionados / # Bienes Inmuebles"/>
    <s v="Dirección Técnica de Gestión Predial"/>
    <d v="2025-12-31T00:00:00"/>
    <n v="0.2"/>
    <n v="0.85"/>
    <n v="1"/>
    <x v="1"/>
    <s v="Cumplimiento 76% - 100%"/>
    <s v="Edén El Descanso:  _x000a__x000a_ACUERDO 11:_x000a_•        Participación en la reunión de seguimiento a los acuerdos del Decreto Distrital 046 de 2022, los días 25 y 26 de noviembre de 2025 en la Localidad de Bosa._x000a_•        Revisión del oficio S2025010346 del 12 de noviembre de 2025 de la Secretaría Distrital de Hacienda, en el cual se informó la asignación de $50.000 millones destinados al compromiso del Plan Parcial El Edén, recursos que serán girados únicamente cuando exista exigibilidad de pago._x000a_•        Avance en la revisión y aprobación de los Levantamientos Topográficos de los 16 predios concertados con el Cabildo Indígena Muisca de Bosa – CIMB._x000a_•        Actualización de los Estudios de Títulos, con el fin de verificar posibles cambios en la titularidad antes de solicitar los avalúos comerciales a la UAECD._x000a_•        Coordinación con la Dirección Técnica de Gestión Predial para garantizar que, una vez se reciban los avalúos comerciales, estos sean utilizados para emitir y notificar las ofertas formales de compra a los propietarios._x000a_•        Seguimiento al proceso de gestión de asignación presupuestal por parte de la Secretaría Distrital de Hacienda, necesaria para la compra total de predios de la UG1 del Plan Parcial El Edén El Descanso._x000a__x000a_ACUERDO 13:_x000a_•        Continuación de la gestión de búsqueda de un predio de aproximadamente 150 hectáreas en zonas rurales de Bogotá o municipios aledaños, conforme a las determinantes del acuerdo._x000a_•        Presentación formal al CIMB del predio Los Potreros, único predio identificado hasta la fecha que se aproxima a los requisitos del Acuerdo 13._x000a_•        Gestión para analizar la solicitud del CIMB respecto a considerar dos o tres predios que, sumados, completen las 150 hectáreas requeridas._x000a_•        Advertencia técnica por parte de RenoBo sobre la necesidad de modificar el Acuerdo 13 para permitir la compra de varios predios en lugar de uno solo."/>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Gestión Contractual"/>
    <s v="Direccionamiento Estrategico Y Planeación"/>
    <s v="Compras Y Contratación Pública"/>
    <s v="Realizar las actividades programadas en el Plan de Adquisiciones de la Entidad (Decreto 612 de 2018)"/>
    <s v="No. De Actividades Ejecutadas / No. De Actividades Programadas * 100"/>
    <s v="No. De Actividades Ejecutadas / No. De Actividades Programadas * 100"/>
    <s v="Dirección de Contratación"/>
    <d v="2025-12-31T00:00:00"/>
    <n v="0.75"/>
    <n v="0.75"/>
    <n v="1"/>
    <x v="1"/>
    <s v="Cumplimiento 76% - 100%"/>
    <s v="En septiembre de 2025 la Dirección de Contratación reporta un porcentaje de avance de 25,0% que corresponde a los avances del acompañamiento de las solicitudes de contratación o actividades programadas en el Plan Anual de Adquisiciones de la Empresa realizadas durante el tercer trimestre de 2025 (julio, agosto y septiembre).De acuerdo con el cronograma establecido, se han llevado a cabo las siguientes actividades: Durante el mes de julio, agosto y septiembre se actualizó la versión No. 9 publicada el 28 de julio, la versión 10 publicada el 25 de agosto y la versión No. 11 publicada el 9 de septiembre de 2025 al Plan de Anual Adquisiciones de la Empresa, en el cual se actualizaron los ítems y necesidades que se requieren para la Empresa._x000a__x000a_La versiones 9, 10 y 11 al PAA se publicaron en SECOP II y se encuentran habilitadas en el siguiente link: https://community.secop.gov.co/Public/App/AnnualPurchasingPlanEditPublic/View?id=568641._x000a__x000a_Teniendo en cuenta lo anterior, el número de actividades programadas en el Plan Anual de Adquisiciones hasta la fecha es de 134 ítems. Es importante resaltar que, hasta la fecha, se han acompañado y gestionado un total de 101 procesos que fueron solicitados por las diferentes áreas de la Empresa y que están identificados en el PAA._x000a__x000a__x000a_ado._x000a__x000a_Ahora bien, lo anteriormente descrito son los avances realizados desde la Dirección de Contratación para el cumplimiento de esta actividad propuesta, sin embargo, las metas del indicador se realizan de manera trimestral, es decir, que el 25% de ejecución se reportará junto con el avance del mes de marzo de 2025. Esta actividad continuará su implementación de acuerdo a las necesidades que se vayan presentado en lo recorrido de la vigencia 2025._x000a__x000a_Para el mes de marzo de 2025, la Dirección de contratación reporta la validación de la versión 5 del Plan de Adquisiciones 2025, el cual se encuentra publicado en el siguiente enlace de la plataforma de contratación pública SECOP II https://community.secop.gov.co/Public/App/AnnualPurchasingPlanEditPublic/View?id=568641."/>
  </r>
  <r>
    <s v="Excelencia Operacional"/>
    <s v="EO 02 Tecnología_x000a_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
    <s v="EO0203 Fortalecer La Capacidad De La Infraestructura Tecnológica, Promoviendo La Implementación De Tecnologías De Última Generación Para El Cumplimiento De Los Objetivos Estratégicos."/>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Para Actualizar Y Fortalecer La Infraestructura Física Y Tecnológica De La Empresa"/>
    <s v="Gestión De Tic"/>
    <s v="Gestión Con Valores Para Resultados"/>
    <s v="Seguridad Digital"/>
    <s v="Realizar las actividades programadas en el Plan de Seguridad y Privacidad de la Información (Decreto 612 de 2018)"/>
    <s v="No. De Actividades Ejecutadas / No. De Actividades Programadas * 100"/>
    <s v="No. De Actividades Ejecutadas / No. De Actividades Programadas * 100"/>
    <s v="Dirección Administrativa y de Tics"/>
    <d v="2025-12-31T00:00:00"/>
    <n v="0.75"/>
    <n v="0.75"/>
    <n v="1"/>
    <x v="1"/>
    <s v="Cumplimiento 76% - 100%"/>
    <s v="A octubre de 2025 desde DATICs se han ejecutado las siguientes actividades asociadas al Plan de Seguridad y Privacidad de la Información_x000a__x000a_- Revisión y actualización del inventario de componentes de conectividad.  _x000a_- Construcción de anexo técnicos para cambiar 12 switches que componen la infraestructura de red de Renobo. _x000a_- construcción de anexo técnico para reemplazar 4 servidores obsoletos_x000a_- Construcción de anexo técnico para reemplazar la solución de almacenamiento NAS actual por obsolescencia_x000a_- Gestión de novedades de acceso lógico:_x000a_Se identificaron y gestionaron cambios o actualizaciones relevantes en el acceso lógico a los sistemas de información, garantizando su alineación con las políticas de seguridad establecidas._x000a_- Actualización y ajuste de políticas de firewall:_x000a_Se revisaron y optimizaron las reglas y políticas de firewall, con el fin de fortalecer los controles perimetrales y prevenir accesos no autorizados._x000a_- Actualización de bases de datos de antivirus:_x000a_Se realizaron procesos de actualización de las bases de datos de los sistemas antivirus corporativos, asegurando una protección efectiva contra nuevas amenazas y malware._x000a__x000a_A septiembre de 2025 DATICs a través del proceso Gestión de TIC continúa ejecutando las actividades proyectadas en el Plan de Seguridad. Adicionalmente se reporta avances en la fase precontractual de un proveedor para adelantar acciones de seguridad de la información._x000a__x000a__x000a_A agosto de 2025 DATICs a través del proceso Gestión de TIC continúa ejecutando las actividades proyectadas en el Plan de Seguridad y Privacidad de la información y consolidando el informe programado para el mes de septiembre de 2025. Adicionalmente se reporta avances en la fase precontractual de un proveedor para adelantar acciones de seguridad de la información._x000a__x000a__x000a__x000a_A junio de 2025, la Dirección Administrativa y de TICs avanza en la ejecución del cronograma aprobado para el Plan de Seguridad y Privacidad de la Información, se ejecutaron diversas actividades orientadas a fortalecer la protección de los activos de información de la entidad. A continuación, se detallan las principales acciones realizadas:_x000a_1.        Envío de la matriz de activos de información a los lideres de los procesos en la Empresa_x000a_Se remitió a todas las dependencias la matriz diseñada para el levantamiento y registro de los activos de información institucionales. Esta herramienta permite una gestión integral de dichos activos, contemplando aspectos como:_x000a_o        Identificación y tipología del activo._x000a_o        Ubicación física o electrónica._x000a_o        Responsables y custodios._x000a_o        Dependencia y proceso asociado._x000a_o        Nivel de criticidad en términos de confidencialidad, integridad y disponibilidad._x000a_o        Aplicabilidad de la Ley 1712 de 2014 (Transparencia) y la Ley 1581 de 2012 (Protección de datos personales)._x000a_o        Riesgos asociados a la seguridad y privacidad de la información._x000a_o        Amenazas y vulnerabilidades identificadas._x000a_o        Estrategias de mitigación del riesgo, conforme a la Guía de Gestión del Riesgo Institucional._x000a_o        Evaluación de probabilidad e impacto._x000a_o        Clasificación del riesgo dentro de la matriz de riesgo de seguridad de la información._x000a_2.        Socialización y capacitación sobre la matriz de activos de información_x000a_Se llevaron a cabo sesiones de capacitación dirigidas a los equipos responsables, con el fin de asegurar la correcta comprensión, uso y diligenciamiento de la matriz de activos._x000a_3.        Gestión de novedades en el acceso lógico a los sistemas de información_x000a_Se identificaron y gestionaron cambios relevantes en el acceso lógico, garantizando su alineación con las políticas de seguridad vige_x000a__x000a_Las evidencias están disponibles en:_x000a_https://drive.google.com/drive/folders/1uGHJe6BhppFOQKUlsH1xp1nopyoERYXW"/>
  </r>
  <r>
    <s v="Excelencia Operacional"/>
    <s v="EO 02 Tecnología_x000a_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
    <s v="EO0203 Fortalecer La Capacidad De La Infraestructura Tecnológica, Promoviendo La Implementación De Tecnologías De Última Generación Para El Cumplimiento De Los Objetivos Estratégicos."/>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Para Actualizar Y Fortalecer La Infraestructura Física Y Tecnológica De La Empresa"/>
    <s v="Gestión De Tic"/>
    <s v="Gestión Con Valores Para Resultados"/>
    <s v="Seguridad Digital"/>
    <s v="Realizar las actividades programadas en el Plan de Tratamiento de Riesgos de Seguridad y Privacidad de la Información (Decreto 612 de 2018)"/>
    <s v="No. De Actividades Ejecutadas / No. De Actividades Programadas * 100"/>
    <s v="No. De Actividades Ejecutadas / No. De Actividades Programadas * 100"/>
    <s v="Dirección Administrativa y de Tics"/>
    <d v="2025-12-31T00:00:00"/>
    <n v="0.75"/>
    <n v="0.75"/>
    <n v="1"/>
    <x v="1"/>
    <s v="Cumplimiento 76% - 100%"/>
    <s v="A octubre de 2025, en el marco del Plan de Tratamiento de Riesgos de Seguridad y Privacidad de la Información, se desarrollaron las siguientes actividades clave:_x000a__x000a_Como resultado de la Fase 1 del levantamiento y análisis de activos de información, un ejercicio que se llevó a cabo en coordinación con todas las dependencias de la entidad. Se realizó la valoración correspondiente, identificando una serie de riesgos que afectan la Confidencialidad, Integridad y Disponibilidad de la información._x000a__x000a_De acuerdo con la metodología de gestión de riesgos de seguridad, se han clasificado riesgos con un nivel de impacto y probabilidad &quot;EXTREMO&quot;._x000a__x000a_Se solicitará a la oficina asesora de planeación en el mes de noviembre de 2025, la incorporación de los riesgos de seguridad y privacidad de la información en el Mapa de Riesgos Institucional _x000a__x000a_A septiembre se presenta el diagnóstico de los activos de información de RenoBO en Comité Institucional y se solicitan actualizaciones al Plan Tratamiento de Riesgos._x000a__x000a__x000a_A agosto de 2025 DATICs a través del proceso Gestión de TIC continúa ejecutando las actividades proyectadas en el Plan de Tratamiento de Riesgos y Seguridad de la Información,  se reporta avances en la fase precontractual de un proveedor para adelantar acciones de seguridad de la información._x000a__x000a__x000a__x000a_A junio de 2025 desde DATICs se continúan ejecutando el cronograma del Plan de Tratamiento de Riesgos de Seguridad y Privacidad de la Información 2025. En el marco del Plan de Tratamiento de Riesgos de Seguridad y Privacidad de la Información, se llevaron a cabo las siguientes actividades clave: _x000a_Envío de matriz actualizada: Se distribuyó una versión actualizada de la matriz a todos los procesos y dependencias de la entidad, con el propósito de facilitar la identificación de riesgos asociados a la seguridad de la información._x000a__x000a_Acompañamiento y asesoría técnica: Se brindó apoyo a los diferentes procesos y dependencias para garantizar el correcto uso, comprensión y diligenciamiento de la herramienta &quot;Matriz de Activos de Información&quot;, en la cual se identifican los riesgos relacionados con la confidencialidad, integridad y disponibilidad de la información._x000a__x000a_A mayo de 2025 , desde la Dirección Administrativa y de TIC se avanza en la ejecución del cronograma previsto en el Plan de Tratamiento de Riesgos de seguridad de la Información 2025, en próximos reportes se detallarán los avances trimestrales de la ejecución de este plan._x000a__x000a_******************************_x000a__x000a__x000a__x000a_Para este seguimiento no se reportan avances en la ejecución de las actividades proyectadas en el Plan de Tratamiento de Riesgos de Seguridad y Privacidad de la Información (Decreto 612 de 2018). El 1 de abril de 2025 se inicia la ejecución de estas actividades."/>
  </r>
  <r>
    <s v="Excelencia Operacional"/>
    <s v="EO 01 Talento Humano_x000a_Gestionar Un Talento Humano Idóneo, Que Contribuya De Manera Íntegra En El Cumplimiento De Los Objetivos Estratégicos De La Empresa, Promoviendo A Su Vez El Bienestar Y Calidad De Vida De Las Personas."/>
    <s v="EO0102  Optimizar La Capacidad Del Capital Humano."/>
    <s v="No Aplica"/>
    <s v="No Aplica"/>
    <s v="No Aplica"/>
    <s v="Gestión De Talento Humano"/>
    <s v="Talento Humano"/>
    <s v="Gestión Estratégica Talento Humano"/>
    <s v="Realizar las actividades programadas en el Plan Estratégico de Talento Humano (Plan Institucional de Capacitación, Plan de Bienestar Social e Incentivos, Plan para la implementación de la Política Integridad, Conflicto de Intereses y Gestión Anti sobornos y Plan Anual de Trabajo del SG-SST enfatizando en la prevención e intervención del riesgo psicosocial. (Decretos 612 y 118 de 2018)."/>
    <s v="No. De Actividades Ejecutadas / No. De Actividades Programadas * 100"/>
    <s v="No. De Actividades Ejecutadas / No. De Actividades Programadas * 100"/>
    <s v="Dirección Administrativa y de Tics"/>
    <d v="2025-12-31T00:00:00"/>
    <n v="0.75"/>
    <n v="0.98"/>
    <n v="1"/>
    <x v="1"/>
    <s v="Cumplimiento 76% - 100%"/>
    <s v="En el mes de octubre  de 2025, la DATICs a través del proceso Gestión de Talento Humano continua ejecutando las actividades proyectadas en el Plan Estratégico de Talento Humano y consolidando los resultados e impactos en cada componente como parte de la consolidación que se está realizando del informe 2025 /IV trimestre de este plan. Plan da Capacitación: https://drive.google.com/drive/folders/1ldm7_kEZVyqlz6YmWdWDNFMZ-GmLrloL?usp=sharing_x000a_Programa SST_x000a_https://drive.google.com/drive/folders/1gDsZ38Chr9nykvsKXmgAdA-GlWjjuMSy?usp=sharing_x000a__x000a__x000a__x000a__x000a_En el mes de aseptiembre  de 2025, la DATICs a través del proceso Gestión de Talento Humano continua ejecutando las actividades proyectadas en el Plan Estratégico de Talento Humano y consolidando los resultados e impactos en cada componente como parte de la consolidación que se está realizando del informe 2025 / III trimestre de este plan. Plan da Capacitación: https://drive.google.com/drive/folders/1ldm7_kEZVyqlz6YmWdWDNFMZ-GmLrloL?usp=sharing_x000a_Programa SST_x000a_https://drive.google.com/drive/folders/1gDsZ38Chr9nykvsKXmgAdA-GlWjjuMSy?usp=sharing_x000a__x000a__x000a_En el mes de agosto de 2025, la DATICs a través del proceso Gestión de Talento Humano continua ejecutando las actividades proyectadas en el Plan Estratégico de Talento Humano y consolidando los resultados e impactos en cada componente como parte de la consolidación que se está realizando del informe 2025 / III trimestre de este plan._x000a__x000a__x000a_En el mes de Febrero se realizaron la siguientes actividades:_x000a__x000a_En el marco de la ejecución del Plan Estratégico de Talento Humano, durante enero y febrero se llevaron a cabo 18 actividades alineadas con los planes institucionales de Bienestar Social, Capacitación, Integridad y SST, enfatizando la prevención del riesgo psicosocial conforme a los Decretos 612 y 118 de 2018._x000a_Entre las principales acciones se destacan la Feria de Servicios, la celebración de cumpleaños de servidores, la estrategia de integridad en la campaña &quot;El Tesoro está en el Centro&quot;, el proceso de gestión del cambio, así como reuniones clave del COPASST y Comité de Convivencia, y la socialización del Plan de Trabajo del SG-SST. Estas iniciativas fortalecen el bienestar, la cultura organizacional y la prevención de riesgos en la empresa, promoviendo un ambiente laboral saludable y alineado con los valores institucionales._x000a__x000a_Se programaron 18 actividades a ejecutar en los dos meses de enero y febrero y se ejecutaron las 18 actividades un 100% de cumplimiento de los dos meses._x000a__x000a_8% del cumplimiento anual del plan de trabajo _x000a__x000a_Marzo_x000a__x000a_En el mes de marzo de 2025 se reportan por parte de la Dirección Administrativa y de TIC los siguientes avances:_x000a__x000a_En cumplimiento del seguimiento al Plan de Trabajo del área de Talento Humano correspondiente al primer trimestre de 2025 (enero-marzo), me permito informar que de 49 actividades planeadas, se ejecutaron 48._x000a__x000a_Entre las actividades más destacadas se encuentran:_x000a__x000a_Feria de Servicios_x000a_Conmemoración del Día Internacional por los Derechos de las Mujeres_x000a_Talleres de gestión del cambio, ética e integridad_x000a_Capacitaciones en SST, riesgos químicos, lenguaje de señas, inteligencia artificial, optometría, cocina saludable, uso eficiente del agua, entre otras_x000a_Reuniones del COPASST y CCL, rendición de cuentas, inspecciones en sedes, socialización de políticas_x000a_Acciones de cultura organizacional, bienestar, equidad de género y fortalecimiento institucional_x000a__x000a_Una (1) actividad, correspondiente a la Inducción y Reinducción Organizacional, fue reprogramada para los días 10 y 11 de abril de 2025, por motivos de ajuste de agenda._x000a__x000a_La ejecución abarcó componentes de Bienestar, Seguridad y Salud en el Trabajo, Cultura Organizacional, Código de Integridad, Gestión del Cambio y Fortalecimiento Institucional."/>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Gestión Documental"/>
    <s v="Información Y Comunicación"/>
    <s v="Gestión Documental"/>
    <s v="Realizar las actividades programadas en el Plan Institucional de Archivos de la Entidad ­PINAR 2025 (Decreto 612 de 2018), lineamientos de política y regulación vigente"/>
    <s v="No. De Actividades Ejecutadas / No. De Actividades Programadas * 100"/>
    <s v="No. De Actividades Ejecutadas / No. De Actividades Programadas * 100"/>
    <s v="Dirección Administrativa y de Tics"/>
    <d v="2025-12-31T00:00:00"/>
    <n v="0.75"/>
    <n v="0.85"/>
    <n v="1"/>
    <x v="1"/>
    <s v="Cumplimiento 76% - 100%"/>
    <s v="En el mes de octubre de 2025, la DATICs a través del proceso Gestión Documental continúa ejecutando las actividades proyectadas en PINAR, queda pendiente la publicación de los instrumentos de información pública y los documentos previamente agendados a Comité Institucional de Gestión y Desempeño para su aprobación._x000a__x000a__x000a_En el mes de septiembre de 2025, la DATICs a través del proceso Gestión Documental continúa ejecutando las actividades proyectadas en el PINAR  y consolidando los resultados e impactos en cada componente como parte de la consolidación que se está realizando del informe 2025 / III trimestre de este plan._x000a__x000a_"/>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Anual Para La Implementación De Sistemas De Gestión Y De Desempeño Institucional En El Marco Del Modelo Integrado De Planeación Y Gestión - Mipg Y Otros Instrumentos De Certificación De Calidad"/>
    <s v="Gestión De La Participación Ciudadana Y Asuntos Sociales"/>
    <s v="Gestión Con Valores Para Resultados"/>
    <s v="Participación Ciudadana En La Gestión Pública"/>
    <s v="Realizar las actividades programadas en la estrategia de Participación Ciudadana (Decreto 612 de 2018)"/>
    <s v="No. De Actividades Ejecutadas / No. De Actividades Programadas * 100"/>
    <s v="No. De Actividades Ejecutadas / No. De Actividades Programadas * 100"/>
    <s v="Oficina de Participación Ciudadana y Asuntos Sociales"/>
    <d v="2025-11-30T00:00:00"/>
    <n v="1"/>
    <n v="1"/>
    <n v="1"/>
    <x v="2"/>
    <s v="Finalizada"/>
    <s v="Durante noviembre se ejecutaron 244 actividades en el marco de la gestión social de los proyectos Estancia, El Espino y Santa Viviana. Se registraron 3 atenciones personalizadas, 1 acompañamiento a registro topográfico, 54 atenciones telefónicas y 1 derecho de petición respondido. Asimismo, se realizaron 17 reuniones con comunidad, con un total de 131 asistentes, y 11 reuniones interinstitucionales.  Se apoyó la participación en 5 censos de población y se desarrollaron 21 reuniones de equip"/>
  </r>
  <r>
    <s v="Excelencia Operacional"/>
    <s v="EO 03 Procesos _x000a_Optimizar La Planeación Y Gestión Institucional Orientada A Resultados."/>
    <s v="EO0303 Mantener Actualizado El Modelo De Gestión De Proyectos Y Las Herramientas Que Lo Complementan, En El Marco Del Desarrollo De Los Proyectos De La Empresa."/>
    <s v="No Aplica"/>
    <s v="No Aplica"/>
    <s v="No Aplica"/>
    <s v="Gestión Financiera"/>
    <s v="Direccionamiento Estrategico Y Planeación"/>
    <s v="Gestión Presupuestal"/>
    <s v="Realizar seguimiento periódico a los rendimientos financieros obtenidos a partir de las cuentas de ahorro u otros instrumentos financieros de corto plazo administradas por la Dirección Financiera."/>
    <s v="Medir los rendimientos financieros"/>
    <s v="Medir los rendimientos financieros"/>
    <s v="Dirección Financiera"/>
    <d v="2025-12-31T00:00:00"/>
    <n v="0.75"/>
    <n v="0.85"/>
    <n v="1"/>
    <x v="1"/>
    <s v="Cumplimiento 76% - 100%"/>
    <s v="Desde la Dirección Financiera en los meses septiembre y octubre se realiza un seguimiento semanal al comportamiento de las tasas de interés ofrecidas por las entidades financieras en cuentas de ahorro y otros instrumentos de corto plazo, con el propósito de identificar aquellas alternativas que brindan mayores rendimientos para los recursos de la Entidad. Este monitoreo permite efectuar aperturas y traslados estratégicos hacia productos que optimizan la rentabilidad sin comprometer la liquidez. Asimismo, se lleva un registro sistemático de los rendimientos obtenidos, comparándolos con los indicadores de referencia del mercado y con los resultados históricos, a fin de evaluar la eficiencia de las decisiones de inversión adoptadas. Adicionalmente, se mantiene comunicación constante con las entidades financieras para revisar condiciones, actualizar tasas y explorar nuevas oportunidades de colocación que contribuyan a una gestión activa, segura y rentable de los excedentes de liquidez._x000a__x000a__x000a_Desde la Dirección Financiera en el mes de agosto de 2025 se consolida la información actualizada para los rendimientos financieros obtenidos a partir de las cuentas de ahorro; los resultados reflejan un % alcanzado de la meta para la vigencia 2025 en 71% equivalente a $ 3.569 millones; mantener los recursos en cuentas de ahorro ha permitido obtener rendimientos financieros constantes, aprovechando la seguridad y estabilidad que ofrecen estas alternativas de inversión de bajo riesgo. De manera estratégica, se han abierto cuentas en aquellas entidades bancarias que ofrecen las mejores condiciones y tasas de rendimiento, alineando la gestión de los recursos con la búsqueda permanente de optimización financiera. Gracias a los intereses generados, el capital ha crecido de forma sostenida sin comprometer su liquidez, lo que nos ha brindado la flexibilidad de contar con recursos disponibles en el momento necesario. Esta estrategia ha sido clave para cumplir nuestras metas financieras, asegurando que el dinero no permanezca inactivo y, por el contrario, trabaje a favor de la Empresa en el logro de los objetivos propuestos. Las evidencias de estos seguimientos están disponibles en el reporte mensual de rendimientos financieros: https://docs.google.com/spreadsheets/d/1fFOtA96AagiaekSnUUwqnjwSSJAnVGg9/edit?usp=drive_link&amp;ouid=103476616142700486536&amp;rtpof=true&amp;sd=true , así como el comportamiento de estos rendimientos mes a mes puede accederse a través de la evidencia Presentación de cumplimiento de meta: https://docs.google.com/presentation/d/1u6fYnKmiEujFaRk8N7SCVep0MI78neaY/edit?usp=drive_link&amp;ouid=103476616142700486536&amp;rtpof=true&amp;sd=true _x000a__x000a__x000a__x000a__x000a__x000a_Durante el primer trimestre de 2025, la Dirección Financiera avanza en la preparación de la información requerida en el marco de la planeación financiera de las mediciones de rentabilidad de los proyectos vigentes en el modelo de gestión de proyectos y las herramientas que lo complementan en la Empresa._x000a__x000a_En marzo de 2025, se organiza la información disponible para la elaboración de los reportes e informes sobre la rentabilidad de los proyectos ejecutados por la empresa, estos resultados se actualizan trimestral, por tanto, el primer reporte de 2025 se proyecta para las primeras semanas del mes de abril de 2025."/>
  </r>
  <r>
    <s v="Excelencia Operacional"/>
    <s v="EO 03 Procesos _x000a_Optimizar La Planeación Y Gestión Institucional Orientada A Resultados."/>
    <s v="EO0303 Mantener Actualizado El Modelo De Gestión De Proyectos Y Las Herramientas Que Lo Complementan, En El Marco Del Desarrollo De Los Proyectos De La Empresa."/>
    <s v="No Aplica"/>
    <s v="No Aplica"/>
    <s v="No Aplica"/>
    <s v="Direccionamiento Y Planeación Institucional"/>
    <s v="Direccionamiento Estrategico Y Planeación"/>
    <s v="Planeación Institucional"/>
    <s v="Revisar y actualizar la guía de gestión integral proyectos de acuerdo con la retroalimentación al ciclo de maduración producto del desarrollo del portafolio de proyectos"/>
    <s v="Guía De Proyectos Actualizada"/>
    <s v="Guía De Proyectos Actualizada"/>
    <s v="Oficina Asesora de Planeación"/>
    <d v="2025-12-31T00:00:00"/>
    <n v="0.66"/>
    <n v="0.7"/>
    <n v="1"/>
    <x v="1"/>
    <s v="Cumplimiento 76% - 100%"/>
    <s v="Durante septiembre se avanzó en la estructuración y validación de insumos técnicos e interáreas para la actualización de la Guía de Gestión Integral de Proyectos, priorizando la integración de procedimientos y la alineación con los flujos de automatización en curso._x000a__x000a_8 de septiembre – DT Comercial: Se elaboró y remitió un primer borrador de propuesta de documento base, que incluye estructura y secciones hasta “Forma de Pago”. Se solicitó retroalimentación técnica para ajustar el contenido a las líneas de servicio y tipos de proyectos, promoviendo una versión más adaptable y colaborativa._x000a__x000a_10 de septiembre – DT Comercial: Se envió el archivo HTML del flujo automatizado de propuestas comerciales, con el propósito de validar la pertinencia de los campos definidos frente a la información que se levanta con los clientes. Se solicitó definir la estrategia de revisión con el equipo técnico._x000a__x000a_10 de septiembre – DATICS: Se compartió una sugerencia de flujos tipo “to do” para el mapeo de procesos que harán parte tanto de la nueva Guía como del futuro Sistema de Información de Maduración (SIM), asegurando coherencia metodológica._x000a__x000a_24 de septiembre – Gerencia General: Se presentó propuesta de optimización de la Guía de Proyectos, orientada a identificar, actualizar o elaborar procedimientos, guías y manuales por rol y fase de maduración, buscando que el documento final dirija a los usuarios hacia la herramienta o lineamiento más adecuado._x000a__x000a_30 de septiembre – DT Planeamiento y Gestión Urbana: Se desarrolló sesión conjunta con la OAP para revisar los flujos de actividades del Operador Urbano. A partir de los comentarios recibidos, se realizó una priorización de herramientas a elaborar, fortaleciendo la hoja de ruta de actualización integral de la Guía._x000a__x000a_Durante octubre de 2025 se avanzó significativamente en la consolidación de los procesos del operador urbano y la estructuración de la guía de gestión, incorporando la retroalimentación del desarrollo del portafolio de proyectos._x000a__x000a_Actividades realizadas:_x000a__x000a_* Se ejecutaron 12 sesiones con áreas técnicas para mapear flujos de actividades en diferentes procesos: 2 de licenciamiento directo, 2 de recaudo, 2 de Titularización de Impuestos Futuros, 3 de Unidades Funcionales y 4 de Derechos de Construcción, cuyos mapeos quedaron pendientes de aprobación al 31 de octubre._x000a_* Se estructuró la guía del operador urbano detallando el rol de Gestor de Proyecto dentro del marco del Operador Urbano para su posterior desarrollo en diferentes componentes._x000a__x000a_Durante noviembre de 2025 se avanzó en la revisión y actualización de la Guía de Gestión Integral de Proyectos, incorporando la retroalimentación derivada del ciclo de maduración del portafolio y los insumos técnicos desarrollados en el marco del Operador Urbano._x000a__x000a_Actividades realizadas:_x000a__x0009_•_x0009_Se adelantaron reuniones técnicas con la DT de Planeamiento y Gestión Urbana, la Subgerencia de Planeamiento y Estructuración y demás áreas vinculadas al operador urbano, enfocadas en precisar actividades, roles y flujos asociados a la operación de proyectos públicos dentro del modelo del Operador Urbano._x000a__x0009_•_x0009_Se remitió el borrador del capítulo de Gestión de Proyectos Públicos para la guía del operador urbano, consolidando definiciones sobre el ciclo de proyectos, cambios de fase y criterios de coordinación interáreas._x000a__x0009_•_x0009_Se avanzó en la revisión y alineación entre la Guía de Gestión Integral de Proyectos y el capítulo de gestión de proyectos públicos, ajustando rutas, actividades y conceptos para asegurar coherencia metodológica entre ambos instrumento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03EBCB1-31FC-41D8-8710-2C65A3D2C9A7}"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9" firstHeaderRow="1" firstDataRow="1" firstDataCol="1"/>
  <pivotFields count="2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numFmtId="17" showAll="0"/>
    <pivotField numFmtId="9" showAll="0"/>
    <pivotField numFmtId="9" showAll="0"/>
    <pivotField numFmtId="9" showAll="0"/>
    <pivotField axis="axisRow" showAll="0">
      <items count="6">
        <item x="0"/>
        <item x="4"/>
        <item x="1"/>
        <item x="2"/>
        <item x="3"/>
        <item t="default"/>
      </items>
    </pivotField>
    <pivotField showAll="0"/>
    <pivotField showAll="0"/>
  </pivotFields>
  <rowFields count="1">
    <field x="17"/>
  </rowFields>
  <rowItems count="6">
    <i>
      <x/>
    </i>
    <i>
      <x v="1"/>
    </i>
    <i>
      <x v="2"/>
    </i>
    <i>
      <x v="3"/>
    </i>
    <i>
      <x v="4"/>
    </i>
    <i t="grand">
      <x/>
    </i>
  </rowItems>
  <colItems count="1">
    <i/>
  </colItems>
  <dataFields count="1">
    <dataField name="Cuenta de PILA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EB1E17-5670-46B4-8884-1684475D160E}" name="PlanAccion2025" displayName="PlanAccion2025" ref="A6:S63" totalsRowShown="0" headerRowDxfId="25" dataDxfId="23" headerRowBorderDxfId="24" tableBorderDxfId="22">
  <autoFilter ref="A6:S63" xr:uid="{8CEB1E17-5670-46B4-8884-1684475D160E}"/>
  <tableColumns count="19">
    <tableColumn id="1" xr3:uid="{537CEDED-DC7A-4F40-877C-D00EA88BCA2D}" name="PILAR:" dataDxfId="21"/>
    <tableColumn id="2" xr3:uid="{714892C8-441A-410E-89FF-22333D7DB010}" name="OBJETIVO (Objetivo Estratégico):" dataDxfId="20"/>
    <tableColumn id="3" xr3:uid="{2710EBF9-F08F-4879-8845-3DD657AA865F}" name="ESTRATEGIAS (Objetivo Específico):" dataDxfId="19"/>
    <tableColumn id="4" xr3:uid="{DE74DA7D-5558-4285-BAEA-07BD7BA31897}" name="ODS:" dataDxfId="18"/>
    <tableColumn id="5" xr3:uid="{6CE120E6-3341-41FD-B97E-31BD15C107BE}" name="META PDD:" dataDxfId="17"/>
    <tableColumn id="6" xr3:uid="{DBA70B67-2345-4647-A3AD-631C0D8BAC20}" name="META PROYECTO:" dataDxfId="16"/>
    <tableColumn id="7" xr3:uid="{F539106F-B267-4F55-9587-3507293FE98A}" name="PROCESO GESTIÓN:" dataDxfId="15"/>
    <tableColumn id="8" xr3:uid="{F1D0D2C3-9E49-404E-B301-2D46F03F4859}" name="DIMENSIÓN MIPG:" dataDxfId="14"/>
    <tableColumn id="9" xr3:uid="{E6E69983-D37F-4730-A1F3-B3393A4B2CF2}" name="POLITICA MIPG (Estrategia):" dataDxfId="13"/>
    <tableColumn id="10" xr3:uid="{416DC0D3-13B9-4B52-8BD2-74A38E2173A5}" name="ACTIVIDAD:" dataDxfId="12"/>
    <tableColumn id="11" xr3:uid="{BD824B75-7773-40B6-8948-9C45E91B4031}" name="INDICADOR ACTIVIDAD:" dataDxfId="11"/>
    <tableColumn id="12" xr3:uid="{2C883384-7C58-4A50-B7B1-33DB4A8BDFB9}" name="RESULTADO/PRODUCTO:" dataDxfId="10"/>
    <tableColumn id="13" xr3:uid="{141CCB5C-9C0C-4C64-960B-1F18CF00FBFE}" name="RESPONSABLE (Cargo):" dataDxfId="9"/>
    <tableColumn id="14" xr3:uid="{BFBB1422-954C-4997-8CB8-148C5FB6F892}" name="FECHA DE CUMPLIMIENTO:" dataDxfId="8"/>
    <tableColumn id="63" xr3:uid="{35267B49-A642-4BA2-9D02-D690214242B8}" name="TOTAL PROGRAMADO" dataDxfId="7" dataCellStyle="Porcentaje"/>
    <tableColumn id="62" xr3:uid="{F38B2329-2BC0-4C79-940E-E9741D089AB7}" name="TOTAL EJECUTADO " dataDxfId="6" dataCellStyle="Porcentaje"/>
    <tableColumn id="61" xr3:uid="{66BD1420-69F5-4C8E-BEF4-21800B9C3D07}" name="CUMPLIMIENTO TOTAL" dataDxfId="5" dataCellStyle="Porcentaje">
      <calculatedColumnFormula>+PlanAccion2025[[#This Row],[TOTAL EJECUTADO ]]/PlanAccion2025[[#This Row],[TOTAL PROGRAMADO]]</calculatedColumnFormula>
    </tableColumn>
    <tableColumn id="59" xr3:uid="{B1B4090F-9075-4B36-814B-78D7B07F7193}" name="ESTADO" dataDxfId="4" dataCellStyle="Porcentaje"/>
    <tableColumn id="16" xr3:uid="{703B95DC-8A04-4251-A241-5CB2951EB708}" name="AVANCE ACTIVIDAD" dataDxfId="3" dataCellStyle="Porcentaje"/>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0633A-DCFE-453A-B61D-F8CF6A7DD0E8}">
  <dimension ref="A3:E9"/>
  <sheetViews>
    <sheetView workbookViewId="0">
      <selection activeCell="J25" sqref="J25"/>
    </sheetView>
  </sheetViews>
  <sheetFormatPr baseColWidth="10" defaultRowHeight="15"/>
  <cols>
    <col min="1" max="1" width="22.42578125" bestFit="1" customWidth="1"/>
    <col min="2" max="2" width="15.42578125" bestFit="1" customWidth="1"/>
  </cols>
  <sheetData>
    <row r="3" spans="1:5">
      <c r="A3" s="28" t="s">
        <v>255</v>
      </c>
      <c r="B3" t="s">
        <v>257</v>
      </c>
      <c r="D3">
        <v>57</v>
      </c>
    </row>
    <row r="4" spans="1:5">
      <c r="A4" s="29" t="s">
        <v>39</v>
      </c>
      <c r="B4">
        <v>4</v>
      </c>
      <c r="D4">
        <v>0</v>
      </c>
      <c r="E4" s="30">
        <f>+D4/D3</f>
        <v>0</v>
      </c>
    </row>
    <row r="5" spans="1:5">
      <c r="A5" s="29" t="s">
        <v>75</v>
      </c>
      <c r="B5">
        <v>5</v>
      </c>
      <c r="D5">
        <v>3</v>
      </c>
      <c r="E5" s="30">
        <f>+D5/D3</f>
        <v>5.2631578947368418E-2</v>
      </c>
    </row>
    <row r="6" spans="1:5">
      <c r="A6" s="29" t="s">
        <v>37</v>
      </c>
      <c r="B6">
        <v>31</v>
      </c>
      <c r="D6">
        <v>4</v>
      </c>
      <c r="E6" s="30">
        <f>+D6/D3</f>
        <v>7.0175438596491224E-2</v>
      </c>
    </row>
    <row r="7" spans="1:5">
      <c r="A7" s="29" t="s">
        <v>61</v>
      </c>
      <c r="B7">
        <v>14</v>
      </c>
      <c r="D7">
        <v>50</v>
      </c>
      <c r="E7" s="30">
        <f>+D7/D3</f>
        <v>0.8771929824561403</v>
      </c>
    </row>
    <row r="8" spans="1:5">
      <c r="A8" s="29" t="s">
        <v>60</v>
      </c>
      <c r="B8">
        <v>5</v>
      </c>
      <c r="D8">
        <v>0</v>
      </c>
      <c r="E8" s="30">
        <f>+D8/D3</f>
        <v>0</v>
      </c>
    </row>
    <row r="9" spans="1:5">
      <c r="A9" s="29" t="s">
        <v>256</v>
      </c>
      <c r="B9">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2E88-0D6F-469A-ABAA-2A6D1BCB3C45}">
  <dimension ref="A2:S74"/>
  <sheetViews>
    <sheetView tabSelected="1" topLeftCell="M1" zoomScale="80" zoomScaleNormal="80" workbookViewId="0">
      <pane ySplit="1" topLeftCell="A6" activePane="bottomLeft" state="frozen"/>
      <selection pane="bottomLeft" activeCell="S11" sqref="S11"/>
    </sheetView>
  </sheetViews>
  <sheetFormatPr baseColWidth="10" defaultColWidth="11.42578125" defaultRowHeight="12.75"/>
  <cols>
    <col min="1" max="1" width="29.140625" style="1" customWidth="1"/>
    <col min="2" max="2" width="48.7109375" style="1" customWidth="1"/>
    <col min="3" max="3" width="55.7109375" style="1" customWidth="1"/>
    <col min="4" max="4" width="32.5703125" style="2" customWidth="1"/>
    <col min="5" max="5" width="29" style="2" customWidth="1"/>
    <col min="6" max="6" width="23.7109375" style="2" customWidth="1"/>
    <col min="7" max="7" width="26.28515625" style="2" customWidth="1"/>
    <col min="8" max="8" width="39" style="1" customWidth="1"/>
    <col min="9" max="9" width="35" style="2" customWidth="1"/>
    <col min="10" max="10" width="59.85546875" style="2" customWidth="1"/>
    <col min="11" max="11" width="18" style="3" customWidth="1"/>
    <col min="12" max="12" width="57.28515625" style="1" customWidth="1"/>
    <col min="13" max="13" width="19.140625" style="2" customWidth="1"/>
    <col min="14" max="14" width="20.28515625" style="24" customWidth="1"/>
    <col min="15" max="18" width="25.85546875" style="5" customWidth="1"/>
    <col min="19" max="19" width="78.85546875" style="2" customWidth="1"/>
    <col min="20" max="16384" width="11.42578125" style="2"/>
  </cols>
  <sheetData>
    <row r="2" spans="1:19">
      <c r="A2" s="42"/>
      <c r="B2" s="43"/>
      <c r="C2" s="36" t="s">
        <v>40</v>
      </c>
      <c r="D2" s="37"/>
      <c r="E2" s="37"/>
      <c r="F2" s="37"/>
      <c r="G2" s="37"/>
      <c r="H2" s="37"/>
      <c r="I2" s="37"/>
      <c r="J2" s="37"/>
      <c r="K2" s="37"/>
      <c r="L2" s="37"/>
      <c r="M2" s="37"/>
      <c r="N2" s="37"/>
    </row>
    <row r="3" spans="1:19">
      <c r="A3" s="44"/>
      <c r="B3" s="45"/>
      <c r="C3" s="38"/>
      <c r="D3" s="39"/>
      <c r="E3" s="39"/>
      <c r="F3" s="39"/>
      <c r="G3" s="39"/>
      <c r="H3" s="39"/>
      <c r="I3" s="39"/>
      <c r="J3" s="39"/>
      <c r="K3" s="39"/>
      <c r="L3" s="39"/>
      <c r="M3" s="39"/>
      <c r="N3" s="39"/>
    </row>
    <row r="4" spans="1:19">
      <c r="A4" s="44"/>
      <c r="B4" s="45"/>
      <c r="C4" s="38"/>
      <c r="D4" s="39"/>
      <c r="E4" s="39"/>
      <c r="F4" s="39"/>
      <c r="G4" s="39"/>
      <c r="H4" s="39"/>
      <c r="I4" s="39"/>
      <c r="J4" s="39"/>
      <c r="K4" s="39"/>
      <c r="L4" s="39"/>
      <c r="M4" s="39"/>
      <c r="N4" s="39"/>
    </row>
    <row r="5" spans="1:19">
      <c r="A5" s="44"/>
      <c r="B5" s="46"/>
      <c r="C5" s="40"/>
      <c r="D5" s="41"/>
      <c r="E5" s="41"/>
      <c r="F5" s="41"/>
      <c r="G5" s="41"/>
      <c r="H5" s="41"/>
      <c r="I5" s="41"/>
      <c r="J5" s="41"/>
      <c r="K5" s="41"/>
      <c r="L5" s="39"/>
      <c r="M5" s="41"/>
      <c r="N5" s="39"/>
    </row>
    <row r="6" spans="1:19" ht="61.15" customHeight="1">
      <c r="A6" s="9" t="s">
        <v>2</v>
      </c>
      <c r="B6" s="9" t="s">
        <v>3</v>
      </c>
      <c r="C6" s="9" t="s">
        <v>4</v>
      </c>
      <c r="D6" s="9" t="s">
        <v>0</v>
      </c>
      <c r="E6" s="9" t="s">
        <v>5</v>
      </c>
      <c r="F6" s="9" t="s">
        <v>6</v>
      </c>
      <c r="G6" s="9" t="s">
        <v>7</v>
      </c>
      <c r="H6" s="9" t="s">
        <v>8</v>
      </c>
      <c r="I6" s="9" t="s">
        <v>9</v>
      </c>
      <c r="J6" s="9" t="s">
        <v>10</v>
      </c>
      <c r="K6" s="9" t="s">
        <v>11</v>
      </c>
      <c r="L6" s="9" t="s">
        <v>12</v>
      </c>
      <c r="M6" s="9" t="s">
        <v>13</v>
      </c>
      <c r="N6" s="35" t="s">
        <v>14</v>
      </c>
      <c r="O6" s="7" t="s">
        <v>57</v>
      </c>
      <c r="P6" s="7" t="s">
        <v>58</v>
      </c>
      <c r="Q6" s="8" t="s">
        <v>59</v>
      </c>
      <c r="R6" s="8" t="s">
        <v>1</v>
      </c>
      <c r="S6" s="4" t="s">
        <v>38</v>
      </c>
    </row>
    <row r="7" spans="1:19" ht="66" customHeight="1">
      <c r="A7" s="13" t="s">
        <v>112</v>
      </c>
      <c r="B7" s="13" t="s">
        <v>89</v>
      </c>
      <c r="C7" s="13" t="s">
        <v>90</v>
      </c>
      <c r="D7" s="13" t="s">
        <v>119</v>
      </c>
      <c r="E7" s="13" t="s">
        <v>123</v>
      </c>
      <c r="F7" s="13" t="s">
        <v>129</v>
      </c>
      <c r="G7" s="13" t="s">
        <v>145</v>
      </c>
      <c r="H7" s="13" t="s">
        <v>163</v>
      </c>
      <c r="I7" s="13" t="s">
        <v>169</v>
      </c>
      <c r="J7" s="11" t="s">
        <v>22</v>
      </c>
      <c r="K7" s="11" t="s">
        <v>183</v>
      </c>
      <c r="L7" s="11" t="s">
        <v>228</v>
      </c>
      <c r="M7" s="15" t="s">
        <v>34</v>
      </c>
      <c r="N7" s="31" t="s">
        <v>318</v>
      </c>
      <c r="O7" s="32">
        <v>1</v>
      </c>
      <c r="P7" s="32">
        <v>1</v>
      </c>
      <c r="Q7" s="10">
        <f>+PlanAccion2025[[#This Row],[TOTAL EJECUTADO ]]/PlanAccion2025[[#This Row],[TOTAL PROGRAMADO]]</f>
        <v>1</v>
      </c>
      <c r="R7" s="6" t="s">
        <v>61</v>
      </c>
      <c r="S7" s="27" t="s">
        <v>273</v>
      </c>
    </row>
    <row r="8" spans="1:19" ht="58.9" customHeight="1">
      <c r="A8" s="12" t="s">
        <v>113</v>
      </c>
      <c r="B8" s="12" t="s">
        <v>97</v>
      </c>
      <c r="C8" s="12" t="s">
        <v>98</v>
      </c>
      <c r="D8" s="12" t="s">
        <v>119</v>
      </c>
      <c r="E8" s="12" t="s">
        <v>124</v>
      </c>
      <c r="F8" s="12" t="s">
        <v>130</v>
      </c>
      <c r="G8" s="12" t="s">
        <v>146</v>
      </c>
      <c r="H8" s="12" t="s">
        <v>163</v>
      </c>
      <c r="I8" s="12" t="s">
        <v>169</v>
      </c>
      <c r="J8" s="11" t="s">
        <v>43</v>
      </c>
      <c r="K8" s="11" t="s">
        <v>184</v>
      </c>
      <c r="L8" s="11" t="s">
        <v>184</v>
      </c>
      <c r="M8" s="17" t="s">
        <v>32</v>
      </c>
      <c r="N8" s="31" t="s">
        <v>319</v>
      </c>
      <c r="O8" s="32">
        <v>1</v>
      </c>
      <c r="P8" s="32">
        <v>1</v>
      </c>
      <c r="Q8" s="10">
        <f>+PlanAccion2025[[#This Row],[TOTAL EJECUTADO ]]/PlanAccion2025[[#This Row],[TOTAL PROGRAMADO]]</f>
        <v>1</v>
      </c>
      <c r="R8" s="6" t="s">
        <v>61</v>
      </c>
      <c r="S8" s="27" t="s">
        <v>258</v>
      </c>
    </row>
    <row r="9" spans="1:19" ht="69.400000000000006" customHeight="1">
      <c r="A9" s="11" t="s">
        <v>114</v>
      </c>
      <c r="B9" s="11" t="s">
        <v>110</v>
      </c>
      <c r="C9" s="18" t="s">
        <v>111</v>
      </c>
      <c r="D9" s="18" t="s">
        <v>120</v>
      </c>
      <c r="E9" s="18" t="s">
        <v>125</v>
      </c>
      <c r="F9" s="18" t="s">
        <v>131</v>
      </c>
      <c r="G9" s="18" t="s">
        <v>147</v>
      </c>
      <c r="H9" s="18" t="s">
        <v>164</v>
      </c>
      <c r="I9" s="18" t="s">
        <v>164</v>
      </c>
      <c r="J9" s="12" t="s">
        <v>50</v>
      </c>
      <c r="K9" s="12" t="s">
        <v>185</v>
      </c>
      <c r="L9" s="12" t="s">
        <v>185</v>
      </c>
      <c r="M9" s="16" t="s">
        <v>15</v>
      </c>
      <c r="N9" s="31" t="s">
        <v>320</v>
      </c>
      <c r="O9" s="32">
        <v>1</v>
      </c>
      <c r="P9" s="32">
        <v>1</v>
      </c>
      <c r="Q9" s="10">
        <f>+PlanAccion2025[[#This Row],[TOTAL EJECUTADO ]]/PlanAccion2025[[#This Row],[TOTAL PROGRAMADO]]</f>
        <v>1</v>
      </c>
      <c r="R9" s="6" t="s">
        <v>61</v>
      </c>
      <c r="S9" s="27" t="s">
        <v>274</v>
      </c>
    </row>
    <row r="10" spans="1:19" ht="80.45" customHeight="1">
      <c r="A10" s="12" t="s">
        <v>114</v>
      </c>
      <c r="B10" s="12" t="s">
        <v>115</v>
      </c>
      <c r="C10" s="12" t="s">
        <v>76</v>
      </c>
      <c r="D10" s="12" t="s">
        <v>120</v>
      </c>
      <c r="E10" s="12" t="s">
        <v>126</v>
      </c>
      <c r="F10" s="12" t="s">
        <v>132</v>
      </c>
      <c r="G10" s="12" t="s">
        <v>147</v>
      </c>
      <c r="H10" s="12" t="s">
        <v>165</v>
      </c>
      <c r="I10" s="12" t="s">
        <v>170</v>
      </c>
      <c r="J10" s="12" t="s">
        <v>62</v>
      </c>
      <c r="K10" s="12" t="s">
        <v>186</v>
      </c>
      <c r="L10" s="12" t="s">
        <v>186</v>
      </c>
      <c r="M10" s="16" t="s">
        <v>15</v>
      </c>
      <c r="N10" s="31" t="s">
        <v>318</v>
      </c>
      <c r="O10" s="32">
        <v>1</v>
      </c>
      <c r="P10" s="32">
        <v>1</v>
      </c>
      <c r="Q10" s="10">
        <f>+PlanAccion2025[[#This Row],[TOTAL EJECUTADO ]]/PlanAccion2025[[#This Row],[TOTAL PROGRAMADO]]</f>
        <v>1</v>
      </c>
      <c r="R10" s="6" t="s">
        <v>61</v>
      </c>
      <c r="S10" s="27" t="s">
        <v>275</v>
      </c>
    </row>
    <row r="11" spans="1:19" ht="95.45" customHeight="1">
      <c r="A11" s="11" t="s">
        <v>113</v>
      </c>
      <c r="B11" s="12" t="s">
        <v>97</v>
      </c>
      <c r="C11" s="18" t="s">
        <v>96</v>
      </c>
      <c r="D11" s="18" t="s">
        <v>119</v>
      </c>
      <c r="E11" s="18" t="s">
        <v>127</v>
      </c>
      <c r="F11" s="18" t="s">
        <v>133</v>
      </c>
      <c r="G11" s="18" t="s">
        <v>148</v>
      </c>
      <c r="H11" s="18" t="s">
        <v>163</v>
      </c>
      <c r="I11" s="18" t="s">
        <v>171</v>
      </c>
      <c r="J11" s="14" t="s">
        <v>42</v>
      </c>
      <c r="K11" s="11" t="s">
        <v>187</v>
      </c>
      <c r="L11" s="11" t="s">
        <v>187</v>
      </c>
      <c r="M11" s="15" t="s">
        <v>34</v>
      </c>
      <c r="N11" s="31" t="s">
        <v>318</v>
      </c>
      <c r="O11" s="32">
        <v>1</v>
      </c>
      <c r="P11" s="32">
        <v>1</v>
      </c>
      <c r="Q11" s="10">
        <f>+PlanAccion2025[[#This Row],[TOTAL EJECUTADO ]]/PlanAccion2025[[#This Row],[TOTAL PROGRAMADO]]</f>
        <v>1</v>
      </c>
      <c r="R11" s="6" t="s">
        <v>61</v>
      </c>
      <c r="S11" s="26" t="s">
        <v>276</v>
      </c>
    </row>
    <row r="12" spans="1:19" ht="40.15" customHeight="1">
      <c r="A12" s="11" t="s">
        <v>112</v>
      </c>
      <c r="B12" s="11" t="s">
        <v>92</v>
      </c>
      <c r="C12" s="13" t="s">
        <v>95</v>
      </c>
      <c r="D12" s="13" t="s">
        <v>121</v>
      </c>
      <c r="E12" s="13" t="s">
        <v>121</v>
      </c>
      <c r="F12" s="13" t="s">
        <v>121</v>
      </c>
      <c r="G12" s="13" t="s">
        <v>150</v>
      </c>
      <c r="H12" s="13" t="s">
        <v>163</v>
      </c>
      <c r="I12" s="13" t="s">
        <v>171</v>
      </c>
      <c r="J12" s="11" t="s">
        <v>251</v>
      </c>
      <c r="K12" s="11" t="s">
        <v>246</v>
      </c>
      <c r="L12" s="11" t="s">
        <v>246</v>
      </c>
      <c r="M12" s="16" t="s">
        <v>36</v>
      </c>
      <c r="N12" s="31" t="s">
        <v>318</v>
      </c>
      <c r="O12" s="32">
        <v>1</v>
      </c>
      <c r="P12" s="32">
        <v>1</v>
      </c>
      <c r="Q12" s="10">
        <f>+PlanAccion2025[[#This Row],[TOTAL EJECUTADO ]]/PlanAccion2025[[#This Row],[TOTAL PROGRAMADO]]</f>
        <v>1</v>
      </c>
      <c r="R12" s="6" t="s">
        <v>61</v>
      </c>
      <c r="S12" s="27" t="s">
        <v>277</v>
      </c>
    </row>
    <row r="13" spans="1:19" ht="30.75" customHeight="1">
      <c r="A13" s="11" t="s">
        <v>114</v>
      </c>
      <c r="B13" s="11" t="s">
        <v>116</v>
      </c>
      <c r="C13" s="12" t="s">
        <v>76</v>
      </c>
      <c r="D13" s="18" t="s">
        <v>120</v>
      </c>
      <c r="E13" s="18" t="s">
        <v>125</v>
      </c>
      <c r="F13" s="18" t="s">
        <v>131</v>
      </c>
      <c r="G13" s="18" t="s">
        <v>149</v>
      </c>
      <c r="H13" s="18" t="s">
        <v>149</v>
      </c>
      <c r="I13" s="18" t="s">
        <v>149</v>
      </c>
      <c r="J13" s="12" t="s">
        <v>232</v>
      </c>
      <c r="K13" s="12" t="s">
        <v>188</v>
      </c>
      <c r="L13" s="12" t="s">
        <v>188</v>
      </c>
      <c r="M13" s="16" t="s">
        <v>15</v>
      </c>
      <c r="N13" s="31" t="s">
        <v>321</v>
      </c>
      <c r="O13" s="32">
        <v>1</v>
      </c>
      <c r="P13" s="32">
        <v>1</v>
      </c>
      <c r="Q13" s="10">
        <f>+PlanAccion2025[[#This Row],[TOTAL EJECUTADO ]]/PlanAccion2025[[#This Row],[TOTAL PROGRAMADO]]</f>
        <v>1</v>
      </c>
      <c r="R13" s="6" t="s">
        <v>61</v>
      </c>
      <c r="S13" s="27" t="s">
        <v>278</v>
      </c>
    </row>
    <row r="14" spans="1:19" ht="56.25" customHeight="1">
      <c r="A14" s="11" t="s">
        <v>114</v>
      </c>
      <c r="B14" s="11" t="s">
        <v>116</v>
      </c>
      <c r="C14" s="12" t="s">
        <v>76</v>
      </c>
      <c r="D14" s="18" t="s">
        <v>121</v>
      </c>
      <c r="E14" s="18" t="s">
        <v>121</v>
      </c>
      <c r="F14" s="18" t="s">
        <v>121</v>
      </c>
      <c r="G14" s="18" t="s">
        <v>147</v>
      </c>
      <c r="H14" s="18" t="s">
        <v>165</v>
      </c>
      <c r="I14" s="18" t="s">
        <v>170</v>
      </c>
      <c r="J14" s="12" t="s">
        <v>25</v>
      </c>
      <c r="K14" s="12" t="s">
        <v>189</v>
      </c>
      <c r="L14" s="12" t="s">
        <v>189</v>
      </c>
      <c r="M14" s="16" t="s">
        <v>17</v>
      </c>
      <c r="N14" s="31" t="s">
        <v>322</v>
      </c>
      <c r="O14" s="32">
        <v>1</v>
      </c>
      <c r="P14" s="32">
        <v>1</v>
      </c>
      <c r="Q14" s="10">
        <f>+PlanAccion2025[[#This Row],[TOTAL EJECUTADO ]]/PlanAccion2025[[#This Row],[TOTAL PROGRAMADO]]</f>
        <v>1</v>
      </c>
      <c r="R14" s="6" t="s">
        <v>61</v>
      </c>
      <c r="S14" s="27" t="s">
        <v>259</v>
      </c>
    </row>
    <row r="15" spans="1:19" ht="27" customHeight="1">
      <c r="A15" s="11" t="s">
        <v>112</v>
      </c>
      <c r="B15" s="11" t="s">
        <v>92</v>
      </c>
      <c r="C15" s="13" t="s">
        <v>94</v>
      </c>
      <c r="D15" s="13" t="s">
        <v>119</v>
      </c>
      <c r="E15" s="13" t="s">
        <v>128</v>
      </c>
      <c r="F15" s="13" t="s">
        <v>134</v>
      </c>
      <c r="G15" s="13" t="s">
        <v>150</v>
      </c>
      <c r="H15" s="13" t="s">
        <v>163</v>
      </c>
      <c r="I15" s="13" t="s">
        <v>171</v>
      </c>
      <c r="J15" s="11" t="s">
        <v>247</v>
      </c>
      <c r="K15" s="11" t="s">
        <v>248</v>
      </c>
      <c r="L15" s="11" t="s">
        <v>248</v>
      </c>
      <c r="M15" s="16" t="s">
        <v>33</v>
      </c>
      <c r="N15" s="31" t="s">
        <v>318</v>
      </c>
      <c r="O15" s="32">
        <v>1</v>
      </c>
      <c r="P15" s="32">
        <v>1</v>
      </c>
      <c r="Q15" s="10">
        <f>+PlanAccion2025[[#This Row],[TOTAL EJECUTADO ]]/PlanAccion2025[[#This Row],[TOTAL PROGRAMADO]]</f>
        <v>1</v>
      </c>
      <c r="R15" s="6" t="s">
        <v>61</v>
      </c>
      <c r="S15" s="27" t="s">
        <v>279</v>
      </c>
    </row>
    <row r="16" spans="1:19" ht="59.65" customHeight="1">
      <c r="A16" s="21" t="s">
        <v>112</v>
      </c>
      <c r="B16" s="13" t="s">
        <v>89</v>
      </c>
      <c r="C16" s="13" t="s">
        <v>90</v>
      </c>
      <c r="D16" s="23" t="s">
        <v>119</v>
      </c>
      <c r="E16" s="23" t="s">
        <v>123</v>
      </c>
      <c r="F16" s="23" t="s">
        <v>129</v>
      </c>
      <c r="G16" s="23" t="s">
        <v>145</v>
      </c>
      <c r="H16" s="23" t="s">
        <v>163</v>
      </c>
      <c r="I16" s="23" t="s">
        <v>169</v>
      </c>
      <c r="J16" s="11" t="s">
        <v>63</v>
      </c>
      <c r="K16" s="11" t="s">
        <v>190</v>
      </c>
      <c r="L16" s="11" t="s">
        <v>190</v>
      </c>
      <c r="M16" s="15" t="s">
        <v>34</v>
      </c>
      <c r="N16" s="31" t="s">
        <v>320</v>
      </c>
      <c r="O16" s="32">
        <v>1</v>
      </c>
      <c r="P16" s="32">
        <v>1</v>
      </c>
      <c r="Q16" s="10">
        <f>+PlanAccion2025[[#This Row],[TOTAL EJECUTADO ]]/PlanAccion2025[[#This Row],[TOTAL PROGRAMADO]]</f>
        <v>1</v>
      </c>
      <c r="R16" s="6" t="s">
        <v>61</v>
      </c>
      <c r="S16" s="27" t="s">
        <v>260</v>
      </c>
    </row>
    <row r="17" spans="1:19" ht="64.900000000000006" customHeight="1">
      <c r="A17" s="11" t="s">
        <v>113</v>
      </c>
      <c r="B17" s="12" t="s">
        <v>97</v>
      </c>
      <c r="C17" s="12" t="s">
        <v>98</v>
      </c>
      <c r="D17" s="13" t="s">
        <v>121</v>
      </c>
      <c r="E17" s="13" t="s">
        <v>121</v>
      </c>
      <c r="F17" s="13" t="s">
        <v>121</v>
      </c>
      <c r="G17" s="13" t="s">
        <v>146</v>
      </c>
      <c r="H17" s="13" t="s">
        <v>163</v>
      </c>
      <c r="I17" s="13" t="s">
        <v>171</v>
      </c>
      <c r="J17" s="12" t="s">
        <v>233</v>
      </c>
      <c r="K17" s="12" t="s">
        <v>191</v>
      </c>
      <c r="L17" s="12" t="s">
        <v>191</v>
      </c>
      <c r="M17" s="15" t="s">
        <v>18</v>
      </c>
      <c r="N17" s="31" t="s">
        <v>318</v>
      </c>
      <c r="O17" s="32">
        <v>1</v>
      </c>
      <c r="P17" s="32">
        <v>1</v>
      </c>
      <c r="Q17" s="10">
        <f>+PlanAccion2025[[#This Row],[TOTAL EJECUTADO ]]/PlanAccion2025[[#This Row],[TOTAL PROGRAMADO]]</f>
        <v>1</v>
      </c>
      <c r="R17" s="6" t="s">
        <v>61</v>
      </c>
      <c r="S17" s="27" t="s">
        <v>280</v>
      </c>
    </row>
    <row r="18" spans="1:19" ht="82.9" customHeight="1">
      <c r="A18" s="11" t="s">
        <v>114</v>
      </c>
      <c r="B18" s="11" t="s">
        <v>117</v>
      </c>
      <c r="C18" s="11" t="s">
        <v>78</v>
      </c>
      <c r="D18" s="11" t="s">
        <v>120</v>
      </c>
      <c r="E18" s="11" t="s">
        <v>125</v>
      </c>
      <c r="F18" s="11" t="s">
        <v>135</v>
      </c>
      <c r="G18" s="11" t="s">
        <v>151</v>
      </c>
      <c r="H18" s="11" t="s">
        <v>163</v>
      </c>
      <c r="I18" s="11" t="s">
        <v>149</v>
      </c>
      <c r="J18" s="12" t="s">
        <v>55</v>
      </c>
      <c r="K18" s="12" t="s">
        <v>192</v>
      </c>
      <c r="L18" s="12" t="s">
        <v>192</v>
      </c>
      <c r="M18" s="17" t="s">
        <v>72</v>
      </c>
      <c r="N18" s="31" t="s">
        <v>318</v>
      </c>
      <c r="O18" s="32">
        <v>1</v>
      </c>
      <c r="P18" s="32">
        <v>1</v>
      </c>
      <c r="Q18" s="10">
        <f>+PlanAccion2025[[#This Row],[TOTAL EJECUTADO ]]/PlanAccion2025[[#This Row],[TOTAL PROGRAMADO]]</f>
        <v>1</v>
      </c>
      <c r="R18" s="6" t="s">
        <v>61</v>
      </c>
      <c r="S18" s="27" t="s">
        <v>281</v>
      </c>
    </row>
    <row r="19" spans="1:19" ht="78.599999999999994" customHeight="1">
      <c r="A19" s="11" t="s">
        <v>114</v>
      </c>
      <c r="B19" s="11" t="s">
        <v>116</v>
      </c>
      <c r="C19" s="12" t="s">
        <v>76</v>
      </c>
      <c r="D19" s="11" t="s">
        <v>121</v>
      </c>
      <c r="E19" s="11" t="s">
        <v>121</v>
      </c>
      <c r="F19" s="11" t="s">
        <v>121</v>
      </c>
      <c r="G19" s="11" t="s">
        <v>152</v>
      </c>
      <c r="H19" s="11" t="s">
        <v>164</v>
      </c>
      <c r="I19" s="11" t="s">
        <v>164</v>
      </c>
      <c r="J19" s="12" t="s">
        <v>26</v>
      </c>
      <c r="K19" s="12" t="s">
        <v>193</v>
      </c>
      <c r="L19" s="12" t="s">
        <v>193</v>
      </c>
      <c r="M19" s="16" t="s">
        <v>17</v>
      </c>
      <c r="N19" s="31" t="s">
        <v>318</v>
      </c>
      <c r="O19" s="32">
        <v>1</v>
      </c>
      <c r="P19" s="32">
        <v>1</v>
      </c>
      <c r="Q19" s="10">
        <f>+PlanAccion2025[[#This Row],[TOTAL EJECUTADO ]]/PlanAccion2025[[#This Row],[TOTAL PROGRAMADO]]</f>
        <v>1</v>
      </c>
      <c r="R19" s="6" t="s">
        <v>61</v>
      </c>
      <c r="S19" s="27" t="s">
        <v>282</v>
      </c>
    </row>
    <row r="20" spans="1:19" ht="107.45" customHeight="1">
      <c r="A20" s="11" t="s">
        <v>114</v>
      </c>
      <c r="B20" s="11" t="s">
        <v>103</v>
      </c>
      <c r="C20" s="11" t="s">
        <v>104</v>
      </c>
      <c r="D20" s="11" t="s">
        <v>121</v>
      </c>
      <c r="E20" s="11" t="s">
        <v>121</v>
      </c>
      <c r="F20" s="11" t="s">
        <v>121</v>
      </c>
      <c r="G20" s="11" t="s">
        <v>153</v>
      </c>
      <c r="H20" s="11" t="s">
        <v>166</v>
      </c>
      <c r="I20" s="11" t="s">
        <v>172</v>
      </c>
      <c r="J20" s="12" t="s">
        <v>234</v>
      </c>
      <c r="K20" s="12" t="s">
        <v>194</v>
      </c>
      <c r="L20" s="12" t="s">
        <v>194</v>
      </c>
      <c r="M20" s="15" t="s">
        <v>73</v>
      </c>
      <c r="N20" s="31" t="s">
        <v>320</v>
      </c>
      <c r="O20" s="32">
        <v>1</v>
      </c>
      <c r="P20" s="32">
        <v>1</v>
      </c>
      <c r="Q20" s="10">
        <f>+PlanAccion2025[[#This Row],[TOTAL EJECUTADO ]]/PlanAccion2025[[#This Row],[TOTAL PROGRAMADO]]</f>
        <v>1</v>
      </c>
      <c r="R20" s="6" t="s">
        <v>61</v>
      </c>
      <c r="S20" s="26" t="s">
        <v>283</v>
      </c>
    </row>
    <row r="21" spans="1:19" ht="114.6" customHeight="1">
      <c r="A21" s="11" t="s">
        <v>114</v>
      </c>
      <c r="B21" s="11" t="s">
        <v>106</v>
      </c>
      <c r="C21" s="11" t="s">
        <v>107</v>
      </c>
      <c r="D21" s="11" t="s">
        <v>120</v>
      </c>
      <c r="E21" s="11" t="s">
        <v>125</v>
      </c>
      <c r="F21" s="11" t="s">
        <v>136</v>
      </c>
      <c r="G21" s="11" t="s">
        <v>154</v>
      </c>
      <c r="H21" s="11" t="s">
        <v>163</v>
      </c>
      <c r="I21" s="11" t="s">
        <v>173</v>
      </c>
      <c r="J21" s="12" t="s">
        <v>270</v>
      </c>
      <c r="K21" s="12" t="s">
        <v>195</v>
      </c>
      <c r="L21" s="12" t="s">
        <v>195</v>
      </c>
      <c r="M21" s="15" t="s">
        <v>73</v>
      </c>
      <c r="N21" s="31" t="s">
        <v>318</v>
      </c>
      <c r="O21" s="32">
        <v>1</v>
      </c>
      <c r="P21" s="32">
        <v>0.9</v>
      </c>
      <c r="Q21" s="10">
        <f>+PlanAccion2025[[#This Row],[TOTAL EJECUTADO ]]/PlanAccion2025[[#This Row],[TOTAL PROGRAMADO]]</f>
        <v>0.9</v>
      </c>
      <c r="R21" s="6" t="s">
        <v>37</v>
      </c>
      <c r="S21" s="27" t="s">
        <v>284</v>
      </c>
    </row>
    <row r="22" spans="1:19" ht="59.65" customHeight="1">
      <c r="A22" s="12" t="s">
        <v>113</v>
      </c>
      <c r="B22" s="12" t="s">
        <v>99</v>
      </c>
      <c r="C22" s="13" t="s">
        <v>100</v>
      </c>
      <c r="D22" s="13" t="s">
        <v>121</v>
      </c>
      <c r="E22" s="13" t="s">
        <v>121</v>
      </c>
      <c r="F22" s="13" t="s">
        <v>121</v>
      </c>
      <c r="G22" s="13" t="s">
        <v>144</v>
      </c>
      <c r="H22" s="13" t="s">
        <v>163</v>
      </c>
      <c r="I22" s="13" t="s">
        <v>171</v>
      </c>
      <c r="J22" s="11" t="s">
        <v>64</v>
      </c>
      <c r="K22" s="11" t="s">
        <v>196</v>
      </c>
      <c r="L22" s="11" t="s">
        <v>229</v>
      </c>
      <c r="M22" s="17" t="s">
        <v>31</v>
      </c>
      <c r="N22" s="31" t="s">
        <v>323</v>
      </c>
      <c r="O22" s="32">
        <v>1</v>
      </c>
      <c r="P22" s="32">
        <v>1</v>
      </c>
      <c r="Q22" s="10">
        <f>+PlanAccion2025[[#This Row],[TOTAL EJECUTADO ]]/PlanAccion2025[[#This Row],[TOTAL PROGRAMADO]]</f>
        <v>1</v>
      </c>
      <c r="R22" s="6" t="s">
        <v>61</v>
      </c>
      <c r="S22" s="27" t="s">
        <v>261</v>
      </c>
    </row>
    <row r="23" spans="1:19" ht="114.75">
      <c r="A23" s="11" t="s">
        <v>112</v>
      </c>
      <c r="B23" s="11" t="s">
        <v>86</v>
      </c>
      <c r="C23" s="11" t="s">
        <v>85</v>
      </c>
      <c r="D23" s="11" t="s">
        <v>119</v>
      </c>
      <c r="E23" s="11" t="s">
        <v>122</v>
      </c>
      <c r="F23" s="11" t="s">
        <v>137</v>
      </c>
      <c r="G23" s="11" t="s">
        <v>146</v>
      </c>
      <c r="H23" s="11" t="s">
        <v>163</v>
      </c>
      <c r="I23" s="11" t="s">
        <v>171</v>
      </c>
      <c r="J23" s="12" t="s">
        <v>65</v>
      </c>
      <c r="K23" s="12" t="s">
        <v>197</v>
      </c>
      <c r="L23" s="12" t="s">
        <v>197</v>
      </c>
      <c r="M23" s="17" t="s">
        <v>32</v>
      </c>
      <c r="N23" s="31" t="s">
        <v>318</v>
      </c>
      <c r="O23" s="32">
        <v>1</v>
      </c>
      <c r="P23" s="32">
        <v>1</v>
      </c>
      <c r="Q23" s="10">
        <f>+PlanAccion2025[[#This Row],[TOTAL EJECUTADO ]]/PlanAccion2025[[#This Row],[TOTAL PROGRAMADO]]</f>
        <v>1</v>
      </c>
      <c r="R23" s="6" t="s">
        <v>61</v>
      </c>
      <c r="S23" s="27" t="s">
        <v>285</v>
      </c>
    </row>
    <row r="24" spans="1:19" ht="142.5">
      <c r="A24" s="11" t="s">
        <v>114</v>
      </c>
      <c r="B24" s="11" t="s">
        <v>106</v>
      </c>
      <c r="C24" s="11" t="s">
        <v>109</v>
      </c>
      <c r="D24" s="11" t="s">
        <v>120</v>
      </c>
      <c r="E24" s="11" t="s">
        <v>125</v>
      </c>
      <c r="F24" s="11" t="s">
        <v>136</v>
      </c>
      <c r="G24" s="11" t="s">
        <v>154</v>
      </c>
      <c r="H24" s="11" t="s">
        <v>163</v>
      </c>
      <c r="I24" s="11" t="s">
        <v>173</v>
      </c>
      <c r="J24" s="12" t="s">
        <v>235</v>
      </c>
      <c r="K24" s="12" t="s">
        <v>198</v>
      </c>
      <c r="L24" s="12" t="s">
        <v>198</v>
      </c>
      <c r="M24" s="15" t="s">
        <v>73</v>
      </c>
      <c r="N24" s="31" t="s">
        <v>318</v>
      </c>
      <c r="O24" s="32">
        <v>1</v>
      </c>
      <c r="P24" s="32">
        <v>1</v>
      </c>
      <c r="Q24" s="10">
        <f>+PlanAccion2025[[#This Row],[TOTAL EJECUTADO ]]/PlanAccion2025[[#This Row],[TOTAL PROGRAMADO]]</f>
        <v>1</v>
      </c>
      <c r="R24" s="6" t="s">
        <v>61</v>
      </c>
      <c r="S24" s="27" t="s">
        <v>286</v>
      </c>
    </row>
    <row r="25" spans="1:19" ht="409.5">
      <c r="A25" s="11" t="s">
        <v>114</v>
      </c>
      <c r="B25" s="11" t="s">
        <v>116</v>
      </c>
      <c r="C25" s="11" t="s">
        <v>77</v>
      </c>
      <c r="D25" s="11" t="s">
        <v>121</v>
      </c>
      <c r="E25" s="11" t="s">
        <v>121</v>
      </c>
      <c r="F25" s="11" t="s">
        <v>121</v>
      </c>
      <c r="G25" s="11" t="s">
        <v>147</v>
      </c>
      <c r="H25" s="11" t="s">
        <v>165</v>
      </c>
      <c r="I25" s="11" t="s">
        <v>170</v>
      </c>
      <c r="J25" s="12" t="s">
        <v>54</v>
      </c>
      <c r="K25" s="12" t="s">
        <v>199</v>
      </c>
      <c r="L25" s="12" t="s">
        <v>199</v>
      </c>
      <c r="M25" s="16" t="s">
        <v>15</v>
      </c>
      <c r="N25" s="31" t="s">
        <v>318</v>
      </c>
      <c r="O25" s="32">
        <v>1</v>
      </c>
      <c r="P25" s="32">
        <v>1</v>
      </c>
      <c r="Q25" s="10">
        <f>+PlanAccion2025[[#This Row],[TOTAL EJECUTADO ]]/PlanAccion2025[[#This Row],[TOTAL PROGRAMADO]]</f>
        <v>1</v>
      </c>
      <c r="R25" s="6" t="s">
        <v>61</v>
      </c>
      <c r="S25" s="27" t="s">
        <v>287</v>
      </c>
    </row>
    <row r="26" spans="1:19" ht="409.5">
      <c r="A26" s="11" t="s">
        <v>114</v>
      </c>
      <c r="B26" s="11" t="s">
        <v>116</v>
      </c>
      <c r="C26" s="12" t="s">
        <v>76</v>
      </c>
      <c r="D26" s="11" t="s">
        <v>121</v>
      </c>
      <c r="E26" s="11" t="s">
        <v>121</v>
      </c>
      <c r="F26" s="11" t="s">
        <v>121</v>
      </c>
      <c r="G26" s="11" t="s">
        <v>155</v>
      </c>
      <c r="H26" s="11" t="s">
        <v>165</v>
      </c>
      <c r="I26" s="11" t="s">
        <v>170</v>
      </c>
      <c r="J26" s="12" t="s">
        <v>236</v>
      </c>
      <c r="K26" s="12" t="s">
        <v>200</v>
      </c>
      <c r="L26" s="12" t="s">
        <v>200</v>
      </c>
      <c r="M26" s="15" t="s">
        <v>73</v>
      </c>
      <c r="N26" s="31" t="s">
        <v>318</v>
      </c>
      <c r="O26" s="32">
        <v>1</v>
      </c>
      <c r="P26" s="32">
        <v>1</v>
      </c>
      <c r="Q26" s="10">
        <f>+PlanAccion2025[[#This Row],[TOTAL EJECUTADO ]]/PlanAccion2025[[#This Row],[TOTAL PROGRAMADO]]</f>
        <v>1</v>
      </c>
      <c r="R26" s="6" t="s">
        <v>61</v>
      </c>
      <c r="S26" s="26" t="s">
        <v>288</v>
      </c>
    </row>
    <row r="27" spans="1:19" ht="223.15" customHeight="1">
      <c r="A27" s="11" t="s">
        <v>114</v>
      </c>
      <c r="B27" s="11" t="s">
        <v>116</v>
      </c>
      <c r="C27" s="12" t="s">
        <v>76</v>
      </c>
      <c r="D27" s="11" t="s">
        <v>119</v>
      </c>
      <c r="E27" s="11" t="s">
        <v>122</v>
      </c>
      <c r="F27" s="11" t="s">
        <v>138</v>
      </c>
      <c r="G27" s="11" t="s">
        <v>156</v>
      </c>
      <c r="H27" s="11" t="s">
        <v>163</v>
      </c>
      <c r="I27" s="11" t="s">
        <v>174</v>
      </c>
      <c r="J27" s="12" t="s">
        <v>23</v>
      </c>
      <c r="K27" s="12" t="s">
        <v>201</v>
      </c>
      <c r="L27" s="12" t="s">
        <v>201</v>
      </c>
      <c r="M27" s="16" t="s">
        <v>74</v>
      </c>
      <c r="N27" s="31" t="s">
        <v>324</v>
      </c>
      <c r="O27" s="32">
        <v>1</v>
      </c>
      <c r="P27" s="32">
        <v>1</v>
      </c>
      <c r="Q27" s="10">
        <f>+PlanAccion2025[[#This Row],[TOTAL EJECUTADO ]]/PlanAccion2025[[#This Row],[TOTAL PROGRAMADO]]</f>
        <v>1</v>
      </c>
      <c r="R27" s="6" t="s">
        <v>61</v>
      </c>
      <c r="S27" s="27" t="s">
        <v>289</v>
      </c>
    </row>
    <row r="28" spans="1:19" ht="85.5">
      <c r="A28" s="11" t="s">
        <v>113</v>
      </c>
      <c r="B28" s="12" t="s">
        <v>97</v>
      </c>
      <c r="C28" s="18" t="s">
        <v>96</v>
      </c>
      <c r="D28" s="18" t="s">
        <v>119</v>
      </c>
      <c r="E28" s="18" t="s">
        <v>127</v>
      </c>
      <c r="F28" s="18" t="s">
        <v>139</v>
      </c>
      <c r="G28" s="18" t="s">
        <v>148</v>
      </c>
      <c r="H28" s="18" t="s">
        <v>163</v>
      </c>
      <c r="I28" s="18" t="s">
        <v>171</v>
      </c>
      <c r="J28" s="11" t="s">
        <v>41</v>
      </c>
      <c r="K28" s="11" t="s">
        <v>202</v>
      </c>
      <c r="L28" s="11" t="s">
        <v>202</v>
      </c>
      <c r="M28" s="15" t="s">
        <v>33</v>
      </c>
      <c r="N28" s="31" t="s">
        <v>318</v>
      </c>
      <c r="O28" s="32">
        <v>1</v>
      </c>
      <c r="P28" s="32">
        <v>1</v>
      </c>
      <c r="Q28" s="10">
        <f>+PlanAccion2025[[#This Row],[TOTAL EJECUTADO ]]/PlanAccion2025[[#This Row],[TOTAL PROGRAMADO]]</f>
        <v>1</v>
      </c>
      <c r="R28" s="6" t="s">
        <v>61</v>
      </c>
      <c r="S28" s="26" t="s">
        <v>266</v>
      </c>
    </row>
    <row r="29" spans="1:19" ht="115.15" customHeight="1">
      <c r="A29" s="12" t="s">
        <v>113</v>
      </c>
      <c r="B29" s="12" t="s">
        <v>99</v>
      </c>
      <c r="C29" s="13" t="s">
        <v>100</v>
      </c>
      <c r="D29" s="13" t="s">
        <v>121</v>
      </c>
      <c r="E29" s="13" t="s">
        <v>121</v>
      </c>
      <c r="F29" s="13" t="s">
        <v>121</v>
      </c>
      <c r="G29" s="13" t="s">
        <v>144</v>
      </c>
      <c r="H29" s="13" t="s">
        <v>163</v>
      </c>
      <c r="I29" s="13" t="s">
        <v>171</v>
      </c>
      <c r="J29" s="11" t="s">
        <v>66</v>
      </c>
      <c r="K29" s="11" t="s">
        <v>203</v>
      </c>
      <c r="L29" s="11" t="s">
        <v>203</v>
      </c>
      <c r="M29" s="17" t="s">
        <v>31</v>
      </c>
      <c r="N29" s="31" t="s">
        <v>318</v>
      </c>
      <c r="O29" s="32">
        <v>1</v>
      </c>
      <c r="P29" s="32">
        <v>1</v>
      </c>
      <c r="Q29" s="10">
        <f>+PlanAccion2025[[#This Row],[TOTAL EJECUTADO ]]/PlanAccion2025[[#This Row],[TOTAL PROGRAMADO]]</f>
        <v>1</v>
      </c>
      <c r="R29" s="6" t="s">
        <v>61</v>
      </c>
      <c r="S29" s="27" t="s">
        <v>262</v>
      </c>
    </row>
    <row r="30" spans="1:19" ht="204">
      <c r="A30" s="11" t="s">
        <v>112</v>
      </c>
      <c r="B30" s="13" t="s">
        <v>89</v>
      </c>
      <c r="C30" s="11" t="s">
        <v>88</v>
      </c>
      <c r="D30" s="11" t="s">
        <v>119</v>
      </c>
      <c r="E30" s="11" t="s">
        <v>127</v>
      </c>
      <c r="F30" s="11" t="s">
        <v>140</v>
      </c>
      <c r="G30" s="11" t="s">
        <v>146</v>
      </c>
      <c r="H30" s="11" t="s">
        <v>163</v>
      </c>
      <c r="I30" s="11" t="s">
        <v>171</v>
      </c>
      <c r="J30" s="12" t="s">
        <v>67</v>
      </c>
      <c r="K30" s="12" t="s">
        <v>204</v>
      </c>
      <c r="L30" s="12" t="s">
        <v>204</v>
      </c>
      <c r="M30" s="17" t="s">
        <v>32</v>
      </c>
      <c r="N30" s="31" t="s">
        <v>322</v>
      </c>
      <c r="O30" s="32">
        <v>1</v>
      </c>
      <c r="P30" s="32">
        <v>0.5</v>
      </c>
      <c r="Q30" s="10">
        <f>+PlanAccion2025[[#This Row],[TOTAL EJECUTADO ]]/PlanAccion2025[[#This Row],[TOTAL PROGRAMADO]]</f>
        <v>0.5</v>
      </c>
      <c r="R30" s="6" t="s">
        <v>75</v>
      </c>
      <c r="S30" s="27" t="s">
        <v>290</v>
      </c>
    </row>
    <row r="31" spans="1:19" ht="114.75">
      <c r="A31" s="11" t="s">
        <v>112</v>
      </c>
      <c r="B31" s="13" t="s">
        <v>89</v>
      </c>
      <c r="C31" s="13" t="s">
        <v>91</v>
      </c>
      <c r="D31" s="13" t="s">
        <v>119</v>
      </c>
      <c r="E31" s="13" t="s">
        <v>127</v>
      </c>
      <c r="F31" s="13" t="s">
        <v>139</v>
      </c>
      <c r="G31" s="13" t="s">
        <v>145</v>
      </c>
      <c r="H31" s="13" t="s">
        <v>163</v>
      </c>
      <c r="I31" s="13" t="s">
        <v>171</v>
      </c>
      <c r="J31" s="11" t="s">
        <v>237</v>
      </c>
      <c r="K31" s="11" t="s">
        <v>205</v>
      </c>
      <c r="L31" s="11" t="s">
        <v>205</v>
      </c>
      <c r="M31" s="15" t="s">
        <v>34</v>
      </c>
      <c r="N31" s="31" t="s">
        <v>318</v>
      </c>
      <c r="O31" s="32">
        <v>1</v>
      </c>
      <c r="P31" s="32">
        <v>1</v>
      </c>
      <c r="Q31" s="10">
        <f>+PlanAccion2025[[#This Row],[TOTAL EJECUTADO ]]/PlanAccion2025[[#This Row],[TOTAL PROGRAMADO]]</f>
        <v>1</v>
      </c>
      <c r="R31" s="6" t="s">
        <v>61</v>
      </c>
      <c r="S31" s="27" t="s">
        <v>291</v>
      </c>
    </row>
    <row r="32" spans="1:19" ht="114.75">
      <c r="A32" s="11" t="s">
        <v>112</v>
      </c>
      <c r="B32" s="11" t="s">
        <v>86</v>
      </c>
      <c r="C32" s="11" t="s">
        <v>87</v>
      </c>
      <c r="D32" s="11" t="s">
        <v>119</v>
      </c>
      <c r="E32" s="11" t="s">
        <v>122</v>
      </c>
      <c r="F32" s="11" t="s">
        <v>141</v>
      </c>
      <c r="G32" s="11" t="s">
        <v>146</v>
      </c>
      <c r="H32" s="11" t="s">
        <v>163</v>
      </c>
      <c r="I32" s="11" t="s">
        <v>171</v>
      </c>
      <c r="J32" s="12" t="s">
        <v>47</v>
      </c>
      <c r="K32" s="12" t="s">
        <v>206</v>
      </c>
      <c r="L32" s="12" t="s">
        <v>206</v>
      </c>
      <c r="M32" s="17" t="s">
        <v>32</v>
      </c>
      <c r="N32" s="31" t="s">
        <v>318</v>
      </c>
      <c r="O32" s="32">
        <v>1</v>
      </c>
      <c r="P32" s="32">
        <v>1</v>
      </c>
      <c r="Q32" s="10">
        <f>+PlanAccion2025[[#This Row],[TOTAL EJECUTADO ]]/PlanAccion2025[[#This Row],[TOTAL PROGRAMADO]]</f>
        <v>1</v>
      </c>
      <c r="R32" s="6" t="s">
        <v>61</v>
      </c>
      <c r="S32" s="27" t="s">
        <v>267</v>
      </c>
    </row>
    <row r="33" spans="1:19" ht="331.5">
      <c r="A33" s="12" t="s">
        <v>113</v>
      </c>
      <c r="B33" s="12" t="s">
        <v>101</v>
      </c>
      <c r="C33" s="13" t="s">
        <v>102</v>
      </c>
      <c r="D33" s="13" t="s">
        <v>121</v>
      </c>
      <c r="E33" s="13" t="s">
        <v>121</v>
      </c>
      <c r="F33" s="13" t="s">
        <v>121</v>
      </c>
      <c r="G33" s="13" t="s">
        <v>144</v>
      </c>
      <c r="H33" s="13" t="s">
        <v>163</v>
      </c>
      <c r="I33" s="13" t="s">
        <v>171</v>
      </c>
      <c r="J33" s="12" t="s">
        <v>45</v>
      </c>
      <c r="K33" s="11" t="s">
        <v>207</v>
      </c>
      <c r="L33" s="11" t="s">
        <v>207</v>
      </c>
      <c r="M33" s="17" t="s">
        <v>31</v>
      </c>
      <c r="N33" s="31" t="s">
        <v>318</v>
      </c>
      <c r="O33" s="32">
        <v>1</v>
      </c>
      <c r="P33" s="32">
        <v>1</v>
      </c>
      <c r="Q33" s="10">
        <f>+PlanAccion2025[[#This Row],[TOTAL EJECUTADO ]]/PlanAccion2025[[#This Row],[TOTAL PROGRAMADO]]</f>
        <v>1</v>
      </c>
      <c r="R33" s="6" t="s">
        <v>61</v>
      </c>
      <c r="S33" s="27" t="s">
        <v>292</v>
      </c>
    </row>
    <row r="34" spans="1:19" ht="28.9" customHeight="1">
      <c r="A34" s="11" t="s">
        <v>112</v>
      </c>
      <c r="B34" s="11" t="s">
        <v>86</v>
      </c>
      <c r="C34" s="11" t="s">
        <v>85</v>
      </c>
      <c r="D34" s="11" t="s">
        <v>119</v>
      </c>
      <c r="E34" s="11" t="s">
        <v>122</v>
      </c>
      <c r="F34" s="11" t="s">
        <v>141</v>
      </c>
      <c r="G34" s="11" t="s">
        <v>146</v>
      </c>
      <c r="H34" s="11" t="s">
        <v>163</v>
      </c>
      <c r="I34" s="11" t="s">
        <v>171</v>
      </c>
      <c r="J34" s="11" t="s">
        <v>24</v>
      </c>
      <c r="K34" s="11" t="s">
        <v>208</v>
      </c>
      <c r="L34" s="11" t="s">
        <v>208</v>
      </c>
      <c r="M34" s="15" t="s">
        <v>34</v>
      </c>
      <c r="N34" s="31" t="s">
        <v>318</v>
      </c>
      <c r="O34" s="32">
        <v>1</v>
      </c>
      <c r="P34" s="32">
        <v>0.9</v>
      </c>
      <c r="Q34" s="10">
        <f>+PlanAccion2025[[#This Row],[TOTAL EJECUTADO ]]/PlanAccion2025[[#This Row],[TOTAL PROGRAMADO]]</f>
        <v>0.9</v>
      </c>
      <c r="R34" s="6" t="s">
        <v>37</v>
      </c>
      <c r="S34" s="27" t="s">
        <v>293</v>
      </c>
    </row>
    <row r="35" spans="1:19" ht="85.5">
      <c r="A35" s="11" t="s">
        <v>112</v>
      </c>
      <c r="B35" s="11" t="s">
        <v>86</v>
      </c>
      <c r="C35" s="11" t="s">
        <v>85</v>
      </c>
      <c r="D35" s="11" t="s">
        <v>119</v>
      </c>
      <c r="E35" s="11" t="s">
        <v>122</v>
      </c>
      <c r="F35" s="11" t="s">
        <v>141</v>
      </c>
      <c r="G35" s="11" t="s">
        <v>146</v>
      </c>
      <c r="H35" s="11" t="s">
        <v>163</v>
      </c>
      <c r="I35" s="11" t="s">
        <v>171</v>
      </c>
      <c r="J35" s="12" t="s">
        <v>68</v>
      </c>
      <c r="K35" s="12" t="s">
        <v>209</v>
      </c>
      <c r="L35" s="12" t="s">
        <v>209</v>
      </c>
      <c r="M35" s="17" t="s">
        <v>32</v>
      </c>
      <c r="N35" s="31" t="s">
        <v>318</v>
      </c>
      <c r="O35" s="32">
        <v>1</v>
      </c>
      <c r="P35" s="32">
        <v>1</v>
      </c>
      <c r="Q35" s="10">
        <f>+PlanAccion2025[[#This Row],[TOTAL EJECUTADO ]]/PlanAccion2025[[#This Row],[TOTAL PROGRAMADO]]</f>
        <v>1</v>
      </c>
      <c r="R35" s="6" t="s">
        <v>61</v>
      </c>
      <c r="S35" s="27" t="s">
        <v>268</v>
      </c>
    </row>
    <row r="36" spans="1:19" ht="142.5">
      <c r="A36" s="11" t="s">
        <v>114</v>
      </c>
      <c r="B36" s="11" t="s">
        <v>116</v>
      </c>
      <c r="C36" s="12" t="s">
        <v>76</v>
      </c>
      <c r="D36" s="11" t="s">
        <v>121</v>
      </c>
      <c r="E36" s="11" t="s">
        <v>121</v>
      </c>
      <c r="F36" s="11" t="s">
        <v>121</v>
      </c>
      <c r="G36" s="11" t="s">
        <v>152</v>
      </c>
      <c r="H36" s="11" t="s">
        <v>164</v>
      </c>
      <c r="I36" s="11" t="s">
        <v>164</v>
      </c>
      <c r="J36" s="12" t="s">
        <v>238</v>
      </c>
      <c r="K36" s="12" t="s">
        <v>210</v>
      </c>
      <c r="L36" s="12" t="s">
        <v>210</v>
      </c>
      <c r="M36" s="16" t="s">
        <v>17</v>
      </c>
      <c r="N36" s="31" t="s">
        <v>318</v>
      </c>
      <c r="O36" s="32">
        <v>1</v>
      </c>
      <c r="P36" s="32">
        <v>1</v>
      </c>
      <c r="Q36" s="10">
        <f>+PlanAccion2025[[#This Row],[TOTAL EJECUTADO ]]/PlanAccion2025[[#This Row],[TOTAL PROGRAMADO]]</f>
        <v>1</v>
      </c>
      <c r="R36" s="6" t="s">
        <v>61</v>
      </c>
      <c r="S36" s="26" t="s">
        <v>294</v>
      </c>
    </row>
    <row r="37" spans="1:19" ht="408">
      <c r="A37" s="11" t="s">
        <v>112</v>
      </c>
      <c r="B37" s="11" t="s">
        <v>92</v>
      </c>
      <c r="C37" s="13" t="s">
        <v>93</v>
      </c>
      <c r="D37" s="18" t="s">
        <v>119</v>
      </c>
      <c r="E37" s="18" t="s">
        <v>128</v>
      </c>
      <c r="F37" s="18" t="s">
        <v>142</v>
      </c>
      <c r="G37" s="18" t="s">
        <v>148</v>
      </c>
      <c r="H37" s="18" t="s">
        <v>163</v>
      </c>
      <c r="I37" s="18" t="s">
        <v>171</v>
      </c>
      <c r="J37" s="11" t="s">
        <v>48</v>
      </c>
      <c r="K37" s="11" t="s">
        <v>211</v>
      </c>
      <c r="L37" s="11" t="s">
        <v>211</v>
      </c>
      <c r="M37" s="15" t="s">
        <v>33</v>
      </c>
      <c r="N37" s="31" t="s">
        <v>318</v>
      </c>
      <c r="O37" s="32">
        <v>1</v>
      </c>
      <c r="P37" s="32">
        <v>1</v>
      </c>
      <c r="Q37" s="10">
        <f>+PlanAccion2025[[#This Row],[TOTAL EJECUTADO ]]/PlanAccion2025[[#This Row],[TOTAL PROGRAMADO]]</f>
        <v>1</v>
      </c>
      <c r="R37" s="6" t="s">
        <v>61</v>
      </c>
      <c r="S37" s="27" t="s">
        <v>295</v>
      </c>
    </row>
    <row r="38" spans="1:19" ht="165.75">
      <c r="A38" s="11" t="s">
        <v>112</v>
      </c>
      <c r="B38" s="13" t="s">
        <v>89</v>
      </c>
      <c r="C38" s="13" t="s">
        <v>91</v>
      </c>
      <c r="D38" s="11" t="s">
        <v>119</v>
      </c>
      <c r="E38" s="11" t="s">
        <v>127</v>
      </c>
      <c r="F38" s="11" t="s">
        <v>139</v>
      </c>
      <c r="G38" s="11" t="s">
        <v>146</v>
      </c>
      <c r="H38" s="11" t="s">
        <v>163</v>
      </c>
      <c r="I38" s="11" t="s">
        <v>171</v>
      </c>
      <c r="J38" s="12" t="s">
        <v>239</v>
      </c>
      <c r="K38" s="12" t="s">
        <v>212</v>
      </c>
      <c r="L38" s="12" t="s">
        <v>212</v>
      </c>
      <c r="M38" s="17" t="s">
        <v>32</v>
      </c>
      <c r="N38" s="31" t="s">
        <v>318</v>
      </c>
      <c r="O38" s="32">
        <v>1</v>
      </c>
      <c r="P38" s="32">
        <v>1</v>
      </c>
      <c r="Q38" s="10">
        <f>+PlanAccion2025[[#This Row],[TOTAL EJECUTADO ]]/PlanAccion2025[[#This Row],[TOTAL PROGRAMADO]]</f>
        <v>1</v>
      </c>
      <c r="R38" s="6" t="s">
        <v>61</v>
      </c>
      <c r="S38" s="27" t="s">
        <v>296</v>
      </c>
    </row>
    <row r="39" spans="1:19" ht="178.5">
      <c r="A39" s="11" t="s">
        <v>114</v>
      </c>
      <c r="B39" s="11" t="s">
        <v>118</v>
      </c>
      <c r="C39" s="11" t="s">
        <v>82</v>
      </c>
      <c r="D39" s="11" t="s">
        <v>120</v>
      </c>
      <c r="E39" s="11" t="s">
        <v>125</v>
      </c>
      <c r="F39" s="11" t="s">
        <v>135</v>
      </c>
      <c r="G39" s="11" t="s">
        <v>151</v>
      </c>
      <c r="H39" s="11" t="s">
        <v>167</v>
      </c>
      <c r="I39" s="11" t="s">
        <v>175</v>
      </c>
      <c r="J39" s="12" t="s">
        <v>240</v>
      </c>
      <c r="K39" s="12" t="s">
        <v>192</v>
      </c>
      <c r="L39" s="12" t="s">
        <v>192</v>
      </c>
      <c r="M39" s="17" t="s">
        <v>72</v>
      </c>
      <c r="N39" s="31" t="s">
        <v>318</v>
      </c>
      <c r="O39" s="32">
        <v>1</v>
      </c>
      <c r="P39" s="32">
        <v>1</v>
      </c>
      <c r="Q39" s="10">
        <f>+PlanAccion2025[[#This Row],[TOTAL EJECUTADO ]]/PlanAccion2025[[#This Row],[TOTAL PROGRAMADO]]</f>
        <v>1</v>
      </c>
      <c r="R39" s="6" t="s">
        <v>61</v>
      </c>
      <c r="S39" s="27" t="s">
        <v>297</v>
      </c>
    </row>
    <row r="40" spans="1:19" ht="395.25">
      <c r="A40" s="11" t="s">
        <v>114</v>
      </c>
      <c r="B40" s="11" t="s">
        <v>84</v>
      </c>
      <c r="C40" s="11" t="s">
        <v>83</v>
      </c>
      <c r="D40" s="11" t="s">
        <v>120</v>
      </c>
      <c r="E40" s="11" t="s">
        <v>125</v>
      </c>
      <c r="F40" s="11" t="s">
        <v>135</v>
      </c>
      <c r="G40" s="11" t="s">
        <v>151</v>
      </c>
      <c r="H40" s="11" t="s">
        <v>149</v>
      </c>
      <c r="I40" s="11" t="s">
        <v>149</v>
      </c>
      <c r="J40" s="12" t="s">
        <v>28</v>
      </c>
      <c r="K40" s="12" t="s">
        <v>192</v>
      </c>
      <c r="L40" s="12" t="s">
        <v>192</v>
      </c>
      <c r="M40" s="17" t="s">
        <v>249</v>
      </c>
      <c r="N40" s="31" t="s">
        <v>318</v>
      </c>
      <c r="O40" s="32">
        <v>1</v>
      </c>
      <c r="P40" s="32">
        <v>0.85</v>
      </c>
      <c r="Q40" s="10">
        <f>+PlanAccion2025[[#This Row],[TOTAL EJECUTADO ]]/PlanAccion2025[[#This Row],[TOTAL PROGRAMADO]]</f>
        <v>0.85</v>
      </c>
      <c r="R40" s="6" t="s">
        <v>37</v>
      </c>
      <c r="S40" s="27" t="s">
        <v>298</v>
      </c>
    </row>
    <row r="41" spans="1:19" ht="409.5">
      <c r="A41" s="11" t="s">
        <v>114</v>
      </c>
      <c r="B41" s="11" t="s">
        <v>116</v>
      </c>
      <c r="C41" s="12" t="s">
        <v>76</v>
      </c>
      <c r="D41" s="11" t="s">
        <v>121</v>
      </c>
      <c r="E41" s="11" t="s">
        <v>121</v>
      </c>
      <c r="F41" s="11" t="s">
        <v>121</v>
      </c>
      <c r="G41" s="11" t="s">
        <v>157</v>
      </c>
      <c r="H41" s="11" t="s">
        <v>163</v>
      </c>
      <c r="I41" s="11" t="s">
        <v>176</v>
      </c>
      <c r="J41" s="12" t="s">
        <v>241</v>
      </c>
      <c r="K41" s="12" t="s">
        <v>213</v>
      </c>
      <c r="L41" s="12" t="s">
        <v>213</v>
      </c>
      <c r="M41" s="15" t="s">
        <v>73</v>
      </c>
      <c r="N41" s="31" t="s">
        <v>318</v>
      </c>
      <c r="O41" s="32">
        <v>1</v>
      </c>
      <c r="P41" s="32">
        <v>1</v>
      </c>
      <c r="Q41" s="10">
        <f>+PlanAccion2025[[#This Row],[TOTAL EJECUTADO ]]/PlanAccion2025[[#This Row],[TOTAL PROGRAMADO]]</f>
        <v>1</v>
      </c>
      <c r="R41" s="6" t="s">
        <v>61</v>
      </c>
      <c r="S41" s="26" t="s">
        <v>299</v>
      </c>
    </row>
    <row r="42" spans="1:19" ht="409.5">
      <c r="A42" s="11" t="s">
        <v>114</v>
      </c>
      <c r="B42" s="11" t="s">
        <v>116</v>
      </c>
      <c r="C42" s="12" t="s">
        <v>76</v>
      </c>
      <c r="D42" s="11" t="s">
        <v>120</v>
      </c>
      <c r="E42" s="11" t="s">
        <v>125</v>
      </c>
      <c r="F42" s="11" t="s">
        <v>131</v>
      </c>
      <c r="G42" s="11" t="s">
        <v>157</v>
      </c>
      <c r="H42" s="11" t="s">
        <v>163</v>
      </c>
      <c r="I42" s="11" t="s">
        <v>176</v>
      </c>
      <c r="J42" s="12" t="s">
        <v>53</v>
      </c>
      <c r="K42" s="12" t="s">
        <v>214</v>
      </c>
      <c r="L42" s="12" t="s">
        <v>214</v>
      </c>
      <c r="M42" s="15" t="s">
        <v>73</v>
      </c>
      <c r="N42" s="31" t="s">
        <v>318</v>
      </c>
      <c r="O42" s="32">
        <v>1</v>
      </c>
      <c r="P42" s="32">
        <v>1</v>
      </c>
      <c r="Q42" s="10">
        <f>+PlanAccion2025[[#This Row],[TOTAL EJECUTADO ]]/PlanAccion2025[[#This Row],[TOTAL PROGRAMADO]]</f>
        <v>1</v>
      </c>
      <c r="R42" s="6" t="s">
        <v>61</v>
      </c>
      <c r="S42" s="27" t="s">
        <v>300</v>
      </c>
    </row>
    <row r="43" spans="1:19" ht="280.5">
      <c r="A43" s="12" t="s">
        <v>113</v>
      </c>
      <c r="B43" s="12" t="s">
        <v>101</v>
      </c>
      <c r="C43" s="13" t="s">
        <v>102</v>
      </c>
      <c r="D43" s="13" t="s">
        <v>121</v>
      </c>
      <c r="E43" s="13" t="s">
        <v>121</v>
      </c>
      <c r="F43" s="13" t="s">
        <v>121</v>
      </c>
      <c r="G43" s="13" t="s">
        <v>144</v>
      </c>
      <c r="H43" s="13" t="s">
        <v>163</v>
      </c>
      <c r="I43" s="13" t="s">
        <v>171</v>
      </c>
      <c r="J43" s="12" t="s">
        <v>44</v>
      </c>
      <c r="K43" s="12" t="s">
        <v>215</v>
      </c>
      <c r="L43" s="12" t="s">
        <v>215</v>
      </c>
      <c r="M43" s="17" t="s">
        <v>31</v>
      </c>
      <c r="N43" s="31" t="s">
        <v>318</v>
      </c>
      <c r="O43" s="32">
        <v>1</v>
      </c>
      <c r="P43" s="32">
        <v>1</v>
      </c>
      <c r="Q43" s="10">
        <f>+PlanAccion2025[[#This Row],[TOTAL EJECUTADO ]]/PlanAccion2025[[#This Row],[TOTAL PROGRAMADO]]</f>
        <v>1</v>
      </c>
      <c r="R43" s="6" t="s">
        <v>61</v>
      </c>
      <c r="S43" s="27" t="s">
        <v>301</v>
      </c>
    </row>
    <row r="44" spans="1:19" ht="255">
      <c r="A44" s="11" t="s">
        <v>112</v>
      </c>
      <c r="B44" s="11" t="s">
        <v>86</v>
      </c>
      <c r="C44" s="11" t="s">
        <v>87</v>
      </c>
      <c r="D44" s="11" t="s">
        <v>119</v>
      </c>
      <c r="E44" s="11" t="s">
        <v>122</v>
      </c>
      <c r="F44" s="11" t="s">
        <v>137</v>
      </c>
      <c r="G44" s="11" t="s">
        <v>146</v>
      </c>
      <c r="H44" s="11" t="s">
        <v>163</v>
      </c>
      <c r="I44" s="11" t="s">
        <v>171</v>
      </c>
      <c r="J44" s="12" t="s">
        <v>46</v>
      </c>
      <c r="K44" s="12" t="s">
        <v>217</v>
      </c>
      <c r="L44" s="12" t="s">
        <v>217</v>
      </c>
      <c r="M44" s="15" t="s">
        <v>18</v>
      </c>
      <c r="N44" s="31" t="s">
        <v>318</v>
      </c>
      <c r="O44" s="10">
        <v>1</v>
      </c>
      <c r="P44" s="10">
        <v>1</v>
      </c>
      <c r="Q44" s="10">
        <f>+PlanAccion2025[[#This Row],[TOTAL EJECUTADO ]]/PlanAccion2025[[#This Row],[TOTAL PROGRAMADO]]</f>
        <v>1</v>
      </c>
      <c r="R44" s="6" t="s">
        <v>61</v>
      </c>
      <c r="S44" s="27" t="s">
        <v>302</v>
      </c>
    </row>
    <row r="45" spans="1:19" ht="409.5">
      <c r="A45" s="11" t="s">
        <v>114</v>
      </c>
      <c r="B45" s="11" t="s">
        <v>106</v>
      </c>
      <c r="C45" s="11" t="s">
        <v>108</v>
      </c>
      <c r="D45" s="11" t="s">
        <v>120</v>
      </c>
      <c r="E45" s="11" t="s">
        <v>125</v>
      </c>
      <c r="F45" s="11" t="s">
        <v>136</v>
      </c>
      <c r="G45" s="11" t="s">
        <v>154</v>
      </c>
      <c r="H45" s="11" t="s">
        <v>163</v>
      </c>
      <c r="I45" s="11" t="s">
        <v>177</v>
      </c>
      <c r="J45" s="12" t="s">
        <v>265</v>
      </c>
      <c r="K45" s="12" t="s">
        <v>216</v>
      </c>
      <c r="L45" s="12" t="s">
        <v>216</v>
      </c>
      <c r="M45" s="15" t="s">
        <v>73</v>
      </c>
      <c r="N45" s="31" t="s">
        <v>325</v>
      </c>
      <c r="O45" s="10">
        <v>1</v>
      </c>
      <c r="P45" s="10">
        <v>0.75</v>
      </c>
      <c r="Q45" s="10">
        <f>+PlanAccion2025[[#This Row],[TOTAL EJECUTADO ]]/PlanAccion2025[[#This Row],[TOTAL PROGRAMADO]]</f>
        <v>0.75</v>
      </c>
      <c r="R45" s="6" t="s">
        <v>75</v>
      </c>
      <c r="S45" s="27" t="s">
        <v>303</v>
      </c>
    </row>
    <row r="46" spans="1:19" ht="14.45" customHeight="1">
      <c r="A46" s="11" t="s">
        <v>112</v>
      </c>
      <c r="B46" s="11" t="s">
        <v>92</v>
      </c>
      <c r="C46" s="13" t="s">
        <v>93</v>
      </c>
      <c r="D46" s="13" t="s">
        <v>119</v>
      </c>
      <c r="E46" s="13" t="s">
        <v>128</v>
      </c>
      <c r="F46" s="13" t="s">
        <v>134</v>
      </c>
      <c r="G46" s="13" t="s">
        <v>150</v>
      </c>
      <c r="H46" s="13" t="s">
        <v>163</v>
      </c>
      <c r="I46" s="13" t="s">
        <v>171</v>
      </c>
      <c r="J46" s="11" t="s">
        <v>19</v>
      </c>
      <c r="K46" s="11" t="s">
        <v>218</v>
      </c>
      <c r="L46" s="11" t="s">
        <v>218</v>
      </c>
      <c r="M46" s="16" t="s">
        <v>36</v>
      </c>
      <c r="N46" s="31" t="s">
        <v>318</v>
      </c>
      <c r="O46" s="32">
        <v>1</v>
      </c>
      <c r="P46" s="32">
        <v>1</v>
      </c>
      <c r="Q46" s="10">
        <f>+PlanAccion2025[[#This Row],[TOTAL EJECUTADO ]]/PlanAccion2025[[#This Row],[TOTAL PROGRAMADO]]</f>
        <v>1</v>
      </c>
      <c r="R46" s="6" t="s">
        <v>61</v>
      </c>
      <c r="S46" s="27" t="s">
        <v>304</v>
      </c>
    </row>
    <row r="47" spans="1:19" ht="114">
      <c r="A47" s="11" t="s">
        <v>114</v>
      </c>
      <c r="B47" s="11" t="s">
        <v>116</v>
      </c>
      <c r="C47" s="12" t="s">
        <v>76</v>
      </c>
      <c r="D47" s="12" t="s">
        <v>121</v>
      </c>
      <c r="E47" s="12" t="s">
        <v>121</v>
      </c>
      <c r="F47" s="12" t="s">
        <v>121</v>
      </c>
      <c r="G47" s="12" t="s">
        <v>158</v>
      </c>
      <c r="H47" s="12" t="s">
        <v>163</v>
      </c>
      <c r="I47" s="12" t="s">
        <v>178</v>
      </c>
      <c r="J47" s="12" t="s">
        <v>69</v>
      </c>
      <c r="K47" s="12" t="s">
        <v>219</v>
      </c>
      <c r="L47" s="12" t="s">
        <v>230</v>
      </c>
      <c r="M47" s="17" t="s">
        <v>16</v>
      </c>
      <c r="N47" s="31" t="s">
        <v>318</v>
      </c>
      <c r="O47" s="32">
        <v>1</v>
      </c>
      <c r="P47" s="32">
        <v>1</v>
      </c>
      <c r="Q47" s="10">
        <f>+PlanAccion2025[[#This Row],[TOTAL EJECUTADO ]]/PlanAccion2025[[#This Row],[TOTAL PROGRAMADO]]</f>
        <v>1</v>
      </c>
      <c r="R47" s="6" t="s">
        <v>61</v>
      </c>
      <c r="S47" s="26" t="s">
        <v>305</v>
      </c>
    </row>
    <row r="48" spans="1:19" ht="102">
      <c r="A48" s="11" t="s">
        <v>113</v>
      </c>
      <c r="B48" s="12" t="s">
        <v>97</v>
      </c>
      <c r="C48" s="12" t="s">
        <v>98</v>
      </c>
      <c r="D48" s="13" t="s">
        <v>121</v>
      </c>
      <c r="E48" s="13" t="s">
        <v>121</v>
      </c>
      <c r="F48" s="13" t="s">
        <v>121</v>
      </c>
      <c r="G48" s="13" t="s">
        <v>146</v>
      </c>
      <c r="H48" s="13" t="s">
        <v>163</v>
      </c>
      <c r="I48" s="13" t="s">
        <v>171</v>
      </c>
      <c r="J48" s="12" t="s">
        <v>70</v>
      </c>
      <c r="K48" s="12" t="s">
        <v>220</v>
      </c>
      <c r="L48" s="12" t="s">
        <v>220</v>
      </c>
      <c r="M48" s="17" t="s">
        <v>32</v>
      </c>
      <c r="N48" s="31" t="s">
        <v>318</v>
      </c>
      <c r="O48" s="32">
        <v>1</v>
      </c>
      <c r="P48" s="32">
        <v>1</v>
      </c>
      <c r="Q48" s="10">
        <f>+PlanAccion2025[[#This Row],[TOTAL EJECUTADO ]]/PlanAccion2025[[#This Row],[TOTAL PROGRAMADO]]</f>
        <v>1</v>
      </c>
      <c r="R48" s="6" t="s">
        <v>61</v>
      </c>
      <c r="S48" s="27" t="s">
        <v>306</v>
      </c>
    </row>
    <row r="49" spans="1:19" ht="395.25">
      <c r="A49" s="11" t="s">
        <v>113</v>
      </c>
      <c r="B49" s="12" t="s">
        <v>97</v>
      </c>
      <c r="C49" s="12" t="s">
        <v>98</v>
      </c>
      <c r="D49" s="13" t="s">
        <v>121</v>
      </c>
      <c r="E49" s="13" t="s">
        <v>121</v>
      </c>
      <c r="F49" s="13" t="s">
        <v>121</v>
      </c>
      <c r="G49" s="13" t="s">
        <v>146</v>
      </c>
      <c r="H49" s="13" t="s">
        <v>163</v>
      </c>
      <c r="I49" s="13" t="s">
        <v>171</v>
      </c>
      <c r="J49" s="12" t="s">
        <v>242</v>
      </c>
      <c r="K49" s="12" t="s">
        <v>221</v>
      </c>
      <c r="L49" s="12" t="s">
        <v>221</v>
      </c>
      <c r="M49" s="15" t="s">
        <v>18</v>
      </c>
      <c r="N49" s="31" t="s">
        <v>318</v>
      </c>
      <c r="O49" s="32">
        <v>1</v>
      </c>
      <c r="P49" s="32">
        <v>1</v>
      </c>
      <c r="Q49" s="10">
        <f>+PlanAccion2025[[#This Row],[TOTAL EJECUTADO ]]/PlanAccion2025[[#This Row],[TOTAL PROGRAMADO]]</f>
        <v>1</v>
      </c>
      <c r="R49" s="6" t="s">
        <v>61</v>
      </c>
      <c r="S49" s="27" t="s">
        <v>307</v>
      </c>
    </row>
    <row r="50" spans="1:19" ht="267.75">
      <c r="A50" s="11" t="s">
        <v>114</v>
      </c>
      <c r="B50" s="11" t="s">
        <v>81</v>
      </c>
      <c r="C50" s="11" t="s">
        <v>80</v>
      </c>
      <c r="D50" s="11" t="s">
        <v>120</v>
      </c>
      <c r="E50" s="11" t="s">
        <v>125</v>
      </c>
      <c r="F50" s="11" t="s">
        <v>135</v>
      </c>
      <c r="G50" s="11" t="s">
        <v>151</v>
      </c>
      <c r="H50" s="11" t="s">
        <v>163</v>
      </c>
      <c r="I50" s="11" t="s">
        <v>149</v>
      </c>
      <c r="J50" s="12" t="s">
        <v>56</v>
      </c>
      <c r="K50" s="12" t="s">
        <v>222</v>
      </c>
      <c r="L50" s="12" t="s">
        <v>222</v>
      </c>
      <c r="M50" s="17" t="s">
        <v>72</v>
      </c>
      <c r="N50" s="31" t="s">
        <v>324</v>
      </c>
      <c r="O50" s="32">
        <v>1</v>
      </c>
      <c r="P50" s="32">
        <v>1</v>
      </c>
      <c r="Q50" s="10">
        <f>+PlanAccion2025[[#This Row],[TOTAL EJECUTADO ]]/PlanAccion2025[[#This Row],[TOTAL PROGRAMADO]]</f>
        <v>1</v>
      </c>
      <c r="R50" s="6" t="s">
        <v>61</v>
      </c>
      <c r="S50" s="27" t="s">
        <v>263</v>
      </c>
    </row>
    <row r="51" spans="1:19" ht="255">
      <c r="A51" s="11" t="s">
        <v>114</v>
      </c>
      <c r="B51" s="11" t="s">
        <v>81</v>
      </c>
      <c r="C51" s="11" t="s">
        <v>80</v>
      </c>
      <c r="D51" s="11" t="s">
        <v>120</v>
      </c>
      <c r="E51" s="11" t="s">
        <v>125</v>
      </c>
      <c r="F51" s="11" t="s">
        <v>135</v>
      </c>
      <c r="G51" s="11" t="s">
        <v>151</v>
      </c>
      <c r="H51" s="11" t="s">
        <v>149</v>
      </c>
      <c r="I51" s="11" t="s">
        <v>149</v>
      </c>
      <c r="J51" s="12" t="s">
        <v>27</v>
      </c>
      <c r="K51" s="12" t="s">
        <v>223</v>
      </c>
      <c r="L51" s="12" t="s">
        <v>223</v>
      </c>
      <c r="M51" s="17" t="s">
        <v>72</v>
      </c>
      <c r="N51" s="31" t="s">
        <v>318</v>
      </c>
      <c r="O51" s="32">
        <v>1</v>
      </c>
      <c r="P51" s="32">
        <v>1</v>
      </c>
      <c r="Q51" s="10">
        <f>+PlanAccion2025[[#This Row],[TOTAL EJECUTADO ]]/PlanAccion2025[[#This Row],[TOTAL PROGRAMADO]]</f>
        <v>1</v>
      </c>
      <c r="R51" s="6" t="s">
        <v>61</v>
      </c>
      <c r="S51" s="27" t="s">
        <v>308</v>
      </c>
    </row>
    <row r="52" spans="1:19" ht="409.5">
      <c r="A52" s="11" t="s">
        <v>114</v>
      </c>
      <c r="B52" s="11" t="s">
        <v>117</v>
      </c>
      <c r="C52" s="11" t="s">
        <v>79</v>
      </c>
      <c r="D52" s="11" t="s">
        <v>121</v>
      </c>
      <c r="E52" s="11" t="s">
        <v>121</v>
      </c>
      <c r="F52" s="11" t="s">
        <v>121</v>
      </c>
      <c r="G52" s="11" t="s">
        <v>159</v>
      </c>
      <c r="H52" s="11" t="s">
        <v>168</v>
      </c>
      <c r="I52" s="11" t="s">
        <v>179</v>
      </c>
      <c r="J52" s="12" t="s">
        <v>252</v>
      </c>
      <c r="K52" s="12" t="s">
        <v>224</v>
      </c>
      <c r="L52" s="12" t="s">
        <v>224</v>
      </c>
      <c r="M52" s="17" t="s">
        <v>29</v>
      </c>
      <c r="N52" s="31" t="s">
        <v>326</v>
      </c>
      <c r="O52" s="32">
        <v>1</v>
      </c>
      <c r="P52" s="32">
        <v>1</v>
      </c>
      <c r="Q52" s="10">
        <f>+PlanAccion2025[[#This Row],[TOTAL EJECUTADO ]]/PlanAccion2025[[#This Row],[TOTAL PROGRAMADO]]</f>
        <v>1</v>
      </c>
      <c r="R52" s="6" t="s">
        <v>61</v>
      </c>
      <c r="S52" s="27" t="s">
        <v>309</v>
      </c>
    </row>
    <row r="53" spans="1:19" ht="85.5">
      <c r="A53" s="22" t="s">
        <v>112</v>
      </c>
      <c r="B53" s="11" t="s">
        <v>86</v>
      </c>
      <c r="C53" s="11" t="s">
        <v>85</v>
      </c>
      <c r="D53" s="22" t="s">
        <v>119</v>
      </c>
      <c r="E53" s="22" t="s">
        <v>122</v>
      </c>
      <c r="F53" s="22" t="s">
        <v>143</v>
      </c>
      <c r="G53" s="22" t="s">
        <v>145</v>
      </c>
      <c r="H53" s="22" t="s">
        <v>163</v>
      </c>
      <c r="I53" s="22" t="s">
        <v>169</v>
      </c>
      <c r="J53" s="12" t="s">
        <v>271</v>
      </c>
      <c r="K53" s="34" t="s">
        <v>272</v>
      </c>
      <c r="L53" s="34" t="s">
        <v>272</v>
      </c>
      <c r="M53" s="15" t="s">
        <v>34</v>
      </c>
      <c r="N53" s="31" t="s">
        <v>318</v>
      </c>
      <c r="O53" s="10">
        <v>1</v>
      </c>
      <c r="P53" s="10">
        <v>1</v>
      </c>
      <c r="Q53" s="10">
        <f>+PlanAccion2025[[#This Row],[TOTAL EJECUTADO ]]/PlanAccion2025[[#This Row],[TOTAL PROGRAMADO]]</f>
        <v>1</v>
      </c>
      <c r="R53" s="6" t="s">
        <v>61</v>
      </c>
      <c r="S53" s="27" t="s">
        <v>310</v>
      </c>
    </row>
    <row r="54" spans="1:19" ht="96">
      <c r="A54" s="11" t="s">
        <v>114</v>
      </c>
      <c r="B54" s="11" t="s">
        <v>116</v>
      </c>
      <c r="C54" s="12" t="s">
        <v>76</v>
      </c>
      <c r="D54" s="18" t="s">
        <v>121</v>
      </c>
      <c r="E54" s="18" t="s">
        <v>121</v>
      </c>
      <c r="F54" s="18" t="s">
        <v>121</v>
      </c>
      <c r="G54" s="18" t="s">
        <v>160</v>
      </c>
      <c r="H54" s="18" t="s">
        <v>166</v>
      </c>
      <c r="I54" s="18" t="s">
        <v>180</v>
      </c>
      <c r="J54" s="12" t="s">
        <v>51</v>
      </c>
      <c r="K54" s="12" t="s">
        <v>225</v>
      </c>
      <c r="L54" s="12" t="s">
        <v>225</v>
      </c>
      <c r="M54" s="16" t="s">
        <v>35</v>
      </c>
      <c r="N54" s="31" t="s">
        <v>325</v>
      </c>
      <c r="O54" s="10">
        <v>1</v>
      </c>
      <c r="P54" s="10">
        <v>1</v>
      </c>
      <c r="Q54" s="10">
        <f>+PlanAccion2025[[#This Row],[TOTAL EJECUTADO ]]/PlanAccion2025[[#This Row],[TOTAL PROGRAMADO]]</f>
        <v>1</v>
      </c>
      <c r="R54" s="6" t="s">
        <v>61</v>
      </c>
      <c r="S54" s="26" t="s">
        <v>311</v>
      </c>
    </row>
    <row r="55" spans="1:19" ht="153" customHeight="1">
      <c r="A55" s="11" t="s">
        <v>113</v>
      </c>
      <c r="B55" s="12" t="s">
        <v>97</v>
      </c>
      <c r="C55" s="18" t="s">
        <v>96</v>
      </c>
      <c r="D55" s="18" t="s">
        <v>119</v>
      </c>
      <c r="E55" s="18" t="s">
        <v>127</v>
      </c>
      <c r="F55" s="18" t="s">
        <v>133</v>
      </c>
      <c r="G55" s="18" t="s">
        <v>148</v>
      </c>
      <c r="H55" s="18" t="s">
        <v>163</v>
      </c>
      <c r="I55" s="18" t="s">
        <v>171</v>
      </c>
      <c r="J55" s="14" t="s">
        <v>71</v>
      </c>
      <c r="K55" s="11" t="s">
        <v>226</v>
      </c>
      <c r="L55" s="11" t="s">
        <v>231</v>
      </c>
      <c r="M55" s="15" t="s">
        <v>33</v>
      </c>
      <c r="N55" s="31" t="s">
        <v>318</v>
      </c>
      <c r="O55" s="10">
        <v>1</v>
      </c>
      <c r="P55" s="10">
        <v>1</v>
      </c>
      <c r="Q55" s="10">
        <f>+PlanAccion2025[[#This Row],[TOTAL EJECUTADO ]]/PlanAccion2025[[#This Row],[TOTAL PROGRAMADO]]</f>
        <v>1</v>
      </c>
      <c r="R55" s="6" t="s">
        <v>61</v>
      </c>
      <c r="S55" s="27" t="s">
        <v>312</v>
      </c>
    </row>
    <row r="56" spans="1:19" ht="225" customHeight="1">
      <c r="A56" s="11" t="s">
        <v>114</v>
      </c>
      <c r="B56" s="11" t="s">
        <v>116</v>
      </c>
      <c r="C56" s="12" t="s">
        <v>76</v>
      </c>
      <c r="D56" s="11" t="s">
        <v>121</v>
      </c>
      <c r="E56" s="11" t="s">
        <v>121</v>
      </c>
      <c r="F56" s="11" t="s">
        <v>121</v>
      </c>
      <c r="G56" s="11" t="s">
        <v>159</v>
      </c>
      <c r="H56" s="11" t="s">
        <v>168</v>
      </c>
      <c r="I56" s="11" t="s">
        <v>179</v>
      </c>
      <c r="J56" s="12" t="s">
        <v>243</v>
      </c>
      <c r="K56" s="12" t="s">
        <v>189</v>
      </c>
      <c r="L56" s="12" t="s">
        <v>189</v>
      </c>
      <c r="M56" s="17" t="s">
        <v>29</v>
      </c>
      <c r="N56" s="31" t="s">
        <v>318</v>
      </c>
      <c r="O56" s="10">
        <v>1</v>
      </c>
      <c r="P56" s="10">
        <v>1</v>
      </c>
      <c r="Q56" s="10">
        <f>+PlanAccion2025[[#This Row],[TOTAL EJECUTADO ]]/PlanAccion2025[[#This Row],[TOTAL PROGRAMADO]]</f>
        <v>1</v>
      </c>
      <c r="R56" s="6" t="s">
        <v>61</v>
      </c>
      <c r="S56" s="27" t="s">
        <v>254</v>
      </c>
    </row>
    <row r="57" spans="1:19" ht="216.75">
      <c r="A57" s="11" t="s">
        <v>114</v>
      </c>
      <c r="B57" s="11" t="s">
        <v>106</v>
      </c>
      <c r="C57" s="11" t="s">
        <v>109</v>
      </c>
      <c r="D57" s="11" t="s">
        <v>120</v>
      </c>
      <c r="E57" s="11" t="s">
        <v>125</v>
      </c>
      <c r="F57" s="11" t="s">
        <v>136</v>
      </c>
      <c r="G57" s="11" t="s">
        <v>154</v>
      </c>
      <c r="H57" s="11" t="s">
        <v>163</v>
      </c>
      <c r="I57" s="11" t="s">
        <v>177</v>
      </c>
      <c r="J57" s="12" t="s">
        <v>21</v>
      </c>
      <c r="K57" s="12" t="s">
        <v>189</v>
      </c>
      <c r="L57" s="12" t="s">
        <v>189</v>
      </c>
      <c r="M57" s="15" t="s">
        <v>73</v>
      </c>
      <c r="N57" s="31" t="s">
        <v>318</v>
      </c>
      <c r="O57" s="10">
        <v>1</v>
      </c>
      <c r="P57" s="10">
        <v>0.9</v>
      </c>
      <c r="Q57" s="10">
        <f>+PlanAccion2025[[#This Row],[TOTAL EJECUTADO ]]/PlanAccion2025[[#This Row],[TOTAL PROGRAMADO]]</f>
        <v>0.9</v>
      </c>
      <c r="R57" s="6" t="s">
        <v>37</v>
      </c>
      <c r="S57" s="27" t="s">
        <v>313</v>
      </c>
    </row>
    <row r="58" spans="1:19" ht="409.5">
      <c r="A58" s="11" t="s">
        <v>114</v>
      </c>
      <c r="B58" s="11" t="s">
        <v>106</v>
      </c>
      <c r="C58" s="11" t="s">
        <v>109</v>
      </c>
      <c r="D58" s="11" t="s">
        <v>120</v>
      </c>
      <c r="E58" s="11" t="s">
        <v>125</v>
      </c>
      <c r="F58" s="11" t="s">
        <v>136</v>
      </c>
      <c r="G58" s="11" t="s">
        <v>154</v>
      </c>
      <c r="H58" s="11" t="s">
        <v>163</v>
      </c>
      <c r="I58" s="11" t="s">
        <v>177</v>
      </c>
      <c r="J58" s="12" t="s">
        <v>49</v>
      </c>
      <c r="K58" s="12" t="s">
        <v>189</v>
      </c>
      <c r="L58" s="12" t="s">
        <v>189</v>
      </c>
      <c r="M58" s="15" t="s">
        <v>73</v>
      </c>
      <c r="N58" s="31" t="s">
        <v>318</v>
      </c>
      <c r="O58" s="10">
        <v>1</v>
      </c>
      <c r="P58" s="10">
        <v>0.75</v>
      </c>
      <c r="Q58" s="10">
        <f>+PlanAccion2025[[#This Row],[TOTAL EJECUTADO ]]/PlanAccion2025[[#This Row],[TOTAL PROGRAMADO]]</f>
        <v>0.75</v>
      </c>
      <c r="R58" s="6" t="s">
        <v>75</v>
      </c>
      <c r="S58" s="27" t="s">
        <v>314</v>
      </c>
    </row>
    <row r="59" spans="1:19" ht="409.5">
      <c r="A59" s="11" t="s">
        <v>114</v>
      </c>
      <c r="B59" s="11" t="s">
        <v>103</v>
      </c>
      <c r="C59" s="11" t="s">
        <v>105</v>
      </c>
      <c r="D59" s="11" t="s">
        <v>121</v>
      </c>
      <c r="E59" s="11" t="s">
        <v>121</v>
      </c>
      <c r="F59" s="11" t="s">
        <v>121</v>
      </c>
      <c r="G59" s="11" t="s">
        <v>153</v>
      </c>
      <c r="H59" s="11" t="s">
        <v>166</v>
      </c>
      <c r="I59" s="11" t="s">
        <v>172</v>
      </c>
      <c r="J59" s="12" t="s">
        <v>244</v>
      </c>
      <c r="K59" s="12" t="s">
        <v>189</v>
      </c>
      <c r="L59" s="12" t="s">
        <v>189</v>
      </c>
      <c r="M59" s="15" t="s">
        <v>73</v>
      </c>
      <c r="N59" s="31" t="s">
        <v>318</v>
      </c>
      <c r="O59" s="10">
        <v>1</v>
      </c>
      <c r="P59" s="10">
        <v>1</v>
      </c>
      <c r="Q59" s="10">
        <f>+PlanAccion2025[[#This Row],[TOTAL EJECUTADO ]]/PlanAccion2025[[#This Row],[TOTAL PROGRAMADO]]</f>
        <v>1</v>
      </c>
      <c r="R59" s="6" t="s">
        <v>61</v>
      </c>
      <c r="S59" s="26" t="s">
        <v>315</v>
      </c>
    </row>
    <row r="60" spans="1:19" ht="44.45" customHeight="1">
      <c r="A60" s="11" t="s">
        <v>114</v>
      </c>
      <c r="B60" s="11" t="s">
        <v>116</v>
      </c>
      <c r="C60" s="12" t="s">
        <v>76</v>
      </c>
      <c r="D60" s="11" t="s">
        <v>121</v>
      </c>
      <c r="E60" s="11" t="s">
        <v>121</v>
      </c>
      <c r="F60" s="11" t="s">
        <v>121</v>
      </c>
      <c r="G60" s="11" t="s">
        <v>161</v>
      </c>
      <c r="H60" s="11" t="s">
        <v>167</v>
      </c>
      <c r="I60" s="11" t="s">
        <v>161</v>
      </c>
      <c r="J60" s="12" t="s">
        <v>52</v>
      </c>
      <c r="K60" s="12" t="s">
        <v>189</v>
      </c>
      <c r="L60" s="12" t="s">
        <v>189</v>
      </c>
      <c r="M60" s="15" t="s">
        <v>73</v>
      </c>
      <c r="N60" s="31" t="s">
        <v>318</v>
      </c>
      <c r="O60" s="10">
        <v>1</v>
      </c>
      <c r="P60" s="10">
        <v>1</v>
      </c>
      <c r="Q60" s="10">
        <f>+PlanAccion2025[[#This Row],[TOTAL EJECUTADO ]]/PlanAccion2025[[#This Row],[TOTAL PROGRAMADO]]</f>
        <v>1</v>
      </c>
      <c r="R60" s="6" t="s">
        <v>61</v>
      </c>
      <c r="S60" s="27" t="s">
        <v>264</v>
      </c>
    </row>
    <row r="61" spans="1:19" ht="185.25">
      <c r="A61" s="11" t="s">
        <v>114</v>
      </c>
      <c r="B61" s="11" t="s">
        <v>116</v>
      </c>
      <c r="C61" s="12" t="s">
        <v>76</v>
      </c>
      <c r="D61" s="11" t="s">
        <v>120</v>
      </c>
      <c r="E61" s="11" t="s">
        <v>125</v>
      </c>
      <c r="F61" s="11" t="s">
        <v>131</v>
      </c>
      <c r="G61" s="11" t="s">
        <v>156</v>
      </c>
      <c r="H61" s="11" t="s">
        <v>163</v>
      </c>
      <c r="I61" s="11" t="s">
        <v>174</v>
      </c>
      <c r="J61" s="12" t="s">
        <v>20</v>
      </c>
      <c r="K61" s="12" t="s">
        <v>189</v>
      </c>
      <c r="L61" s="12" t="s">
        <v>189</v>
      </c>
      <c r="M61" s="16" t="s">
        <v>74</v>
      </c>
      <c r="N61" s="31" t="s">
        <v>324</v>
      </c>
      <c r="O61" s="10">
        <v>1</v>
      </c>
      <c r="P61" s="10">
        <v>1</v>
      </c>
      <c r="Q61" s="10">
        <f>+PlanAccion2025[[#This Row],[TOTAL EJECUTADO ]]/PlanAccion2025[[#This Row],[TOTAL PROGRAMADO]]</f>
        <v>1</v>
      </c>
      <c r="R61" s="6" t="s">
        <v>61</v>
      </c>
      <c r="S61" s="27" t="s">
        <v>269</v>
      </c>
    </row>
    <row r="62" spans="1:19" ht="409.5">
      <c r="A62" s="11" t="s">
        <v>114</v>
      </c>
      <c r="B62" s="11" t="s">
        <v>116</v>
      </c>
      <c r="C62" s="11" t="s">
        <v>77</v>
      </c>
      <c r="D62" s="11" t="s">
        <v>121</v>
      </c>
      <c r="E62" s="11" t="s">
        <v>121</v>
      </c>
      <c r="F62" s="11" t="s">
        <v>121</v>
      </c>
      <c r="G62" s="11" t="s">
        <v>162</v>
      </c>
      <c r="H62" s="11" t="s">
        <v>168</v>
      </c>
      <c r="I62" s="11" t="s">
        <v>181</v>
      </c>
      <c r="J62" s="26" t="s">
        <v>253</v>
      </c>
      <c r="K62" s="12" t="s">
        <v>250</v>
      </c>
      <c r="L62" s="12" t="s">
        <v>250</v>
      </c>
      <c r="M62" s="17" t="s">
        <v>30</v>
      </c>
      <c r="N62" s="31" t="s">
        <v>318</v>
      </c>
      <c r="O62" s="10">
        <v>1</v>
      </c>
      <c r="P62" s="33">
        <v>1</v>
      </c>
      <c r="Q62" s="10">
        <f>+PlanAccion2025[[#This Row],[TOTAL EJECUTADO ]]/PlanAccion2025[[#This Row],[TOTAL PROGRAMADO]]</f>
        <v>1</v>
      </c>
      <c r="R62" s="6" t="s">
        <v>61</v>
      </c>
      <c r="S62" s="27" t="s">
        <v>316</v>
      </c>
    </row>
    <row r="63" spans="1:19" ht="409.5">
      <c r="A63" s="11" t="s">
        <v>114</v>
      </c>
      <c r="B63" s="11" t="s">
        <v>116</v>
      </c>
      <c r="C63" s="11" t="s">
        <v>77</v>
      </c>
      <c r="D63" s="11" t="s">
        <v>121</v>
      </c>
      <c r="E63" s="11" t="s">
        <v>121</v>
      </c>
      <c r="F63" s="11" t="s">
        <v>121</v>
      </c>
      <c r="G63" s="11" t="s">
        <v>147</v>
      </c>
      <c r="H63" s="11" t="s">
        <v>168</v>
      </c>
      <c r="I63" s="11" t="s">
        <v>182</v>
      </c>
      <c r="J63" s="12" t="s">
        <v>245</v>
      </c>
      <c r="K63" s="12" t="s">
        <v>227</v>
      </c>
      <c r="L63" s="12" t="s">
        <v>227</v>
      </c>
      <c r="M63" s="16" t="s">
        <v>15</v>
      </c>
      <c r="N63" s="31" t="s">
        <v>318</v>
      </c>
      <c r="O63" s="10">
        <v>1</v>
      </c>
      <c r="P63" s="10">
        <v>1</v>
      </c>
      <c r="Q63" s="10">
        <f>+PlanAccion2025[[#This Row],[TOTAL EJECUTADO ]]/PlanAccion2025[[#This Row],[TOTAL PROGRAMADO]]</f>
        <v>1</v>
      </c>
      <c r="R63" s="6" t="s">
        <v>61</v>
      </c>
      <c r="S63" s="27" t="s">
        <v>317</v>
      </c>
    </row>
    <row r="66" spans="16:18">
      <c r="R66" s="20"/>
    </row>
    <row r="67" spans="16:18" ht="43.15" customHeight="1">
      <c r="R67" s="20"/>
    </row>
    <row r="68" spans="16:18">
      <c r="P68" s="25"/>
      <c r="R68" s="20"/>
    </row>
    <row r="69" spans="16:18">
      <c r="P69" s="25"/>
      <c r="R69" s="20"/>
    </row>
    <row r="70" spans="16:18">
      <c r="P70" s="25"/>
      <c r="R70" s="19"/>
    </row>
    <row r="71" spans="16:18">
      <c r="P71" s="25"/>
      <c r="R71" s="19"/>
    </row>
    <row r="72" spans="16:18">
      <c r="P72" s="25"/>
      <c r="R72" s="19"/>
    </row>
    <row r="73" spans="16:18">
      <c r="R73" s="19"/>
    </row>
    <row r="74" spans="16:18">
      <c r="R74" s="19"/>
    </row>
  </sheetData>
  <sortState xmlns:xlrd2="http://schemas.microsoft.com/office/spreadsheetml/2017/richdata2" ref="A7:N22">
    <sortCondition ref="A7:A22"/>
  </sortState>
  <mergeCells count="2">
    <mergeCell ref="C2:N5"/>
    <mergeCell ref="A2:B5"/>
  </mergeCells>
  <phoneticPr fontId="5" type="noConversion"/>
  <conditionalFormatting sqref="J6">
    <cfRule type="duplicateValues" dxfId="2" priority="34"/>
  </conditionalFormatting>
  <conditionalFormatting sqref="J9 J11:J22 J25:J63">
    <cfRule type="duplicateValues" dxfId="1" priority="31"/>
  </conditionalFormatting>
  <conditionalFormatting sqref="J23">
    <cfRule type="duplicateValues" dxfId="0" priority="30"/>
  </conditionalFormatting>
  <pageMargins left="0.7" right="0.7" top="0.75" bottom="0.75" header="0.3" footer="0.3"/>
  <pageSetup orientation="portrait" horizont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PlanAccion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OSIVI</dc:creator>
  <cp:lastModifiedBy>Maribel Carolina Gonzalez Moreno</cp:lastModifiedBy>
  <dcterms:created xsi:type="dcterms:W3CDTF">2023-01-24T01:23:40Z</dcterms:created>
  <dcterms:modified xsi:type="dcterms:W3CDTF">2026-01-21T17:06:45Z</dcterms:modified>
</cp:coreProperties>
</file>